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05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утверждение'!$B$14:$I$180</definedName>
    <definedName name="_xlnm.Print_Area" localSheetId="0">'на утверждение'!$A$1:$I$183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0" i="3" l="1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<sst xmlns="http://schemas.openxmlformats.org/spreadsheetml/2006/main" count="21" uniqueCount="21">
  <si>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</si>
  <si>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</si>
  <si>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</si>
  <si>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</si>
  <si>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</si>
  <si>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</si>
  <si>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</si>
  <si>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</si>
  <si>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</si>
  <si>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</si>
  <si>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</si>
  <si>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</si>
  <si>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</si>
  <si>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</si>
  <si>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</si>
  <si>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</si>
  <si>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</si>
  <si>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</si>
  <si>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</si>
  <si>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</si>
  <si>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05.07.2024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</si>
</sst>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"ТЕХНОГРУПП БЕЛГОРОД"</v>
          </cell>
          <cell r="G4" t="str">
            <v>Недбайло</v>
          </cell>
          <cell r="H4" t="str">
            <v>Андрей</v>
          </cell>
          <cell r="I4" t="str">
            <v>Васильевич</v>
          </cell>
          <cell r="K4" t="str">
            <v>Заместитель начальника цеха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"ФОРТРЕНТ"</v>
          </cell>
          <cell r="G5" t="str">
            <v>Зимаев</v>
          </cell>
          <cell r="H5" t="str">
            <v>Евгений</v>
          </cell>
          <cell r="I5" t="str">
            <v>Юрьевич</v>
          </cell>
          <cell r="K5" t="str">
            <v>Руководитель сервисной службы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"ФОРТРЕНТ"</v>
          </cell>
          <cell r="G6" t="str">
            <v>Сандул</v>
          </cell>
          <cell r="H6" t="str">
            <v>Денис</v>
          </cell>
          <cell r="I6" t="str">
            <v>Сергеевич</v>
          </cell>
          <cell r="K6" t="str">
            <v>Главный механик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"ФОРТРЕНТ"</v>
          </cell>
          <cell r="G7" t="str">
            <v>Травкин</v>
          </cell>
          <cell r="H7" t="str">
            <v>Олег</v>
          </cell>
          <cell r="I7" t="str">
            <v>Викторович</v>
          </cell>
          <cell r="K7" t="str">
            <v>Начальник арендно-сервисного центра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МУП "РСО ГО СЕРЕБРЯНЫЕ ПРУДЫ"</v>
          </cell>
          <cell r="G8" t="str">
            <v>Аксенова</v>
          </cell>
          <cell r="H8" t="str">
            <v>Оксана</v>
          </cell>
          <cell r="I8" t="str">
            <v>Петровна</v>
          </cell>
          <cell r="K8" t="str">
            <v>Инженер по охране труда и технике безопасности</v>
          </cell>
          <cell r="M8" t="str">
            <v>первичная</v>
          </cell>
          <cell r="N8" t="str">
            <v>контролирующий электроустановки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МУП "РСО ГО СЕРЕБРЯНЫЕ ПРУДЫ"</v>
          </cell>
          <cell r="G9" t="str">
            <v>Докудовский</v>
          </cell>
          <cell r="H9" t="str">
            <v>Алексей</v>
          </cell>
          <cell r="I9" t="str">
            <v>Игоревич</v>
          </cell>
          <cell r="K9" t="str">
            <v>Электромонтер по ремонту и обслуживанию электрооборудования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МУП "РСО ГО СЕРЕБРЯНЫЕ ПРУДЫ"</v>
          </cell>
          <cell r="G10" t="str">
            <v>Корочков</v>
          </cell>
          <cell r="H10" t="str">
            <v>Петр</v>
          </cell>
          <cell r="I10" t="str">
            <v>Николаевич</v>
          </cell>
          <cell r="K10" t="str">
            <v>Электромонтер по ремонту и обслуживанию электрооборудования</v>
          </cell>
          <cell r="M10" t="str">
            <v>первичная</v>
          </cell>
          <cell r="N10" t="str">
            <v>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МУП "РСО ГО СЕРЕБРЯНЫЕ ПРУДЫ"</v>
          </cell>
          <cell r="G11" t="str">
            <v>Дудкевич</v>
          </cell>
          <cell r="H11" t="str">
            <v>Александр</v>
          </cell>
          <cell r="I11" t="str">
            <v>Петрович</v>
          </cell>
          <cell r="K11" t="str">
            <v>Электромонтер по ремонту и обслуживанию электрооборудования</v>
          </cell>
          <cell r="M11" t="str">
            <v>первичная</v>
          </cell>
          <cell r="N11" t="str">
            <v>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МУП "РСО ГО СЕРЕБРЯНЫЕ ПРУДЫ"</v>
          </cell>
          <cell r="G12" t="str">
            <v>Кирилкин</v>
          </cell>
          <cell r="H12" t="str">
            <v>Юрий</v>
          </cell>
          <cell r="I12" t="str">
            <v>Викторович</v>
          </cell>
          <cell r="K12" t="str">
            <v>Электромонтер по ремонту и обслуживанию электрооборудования</v>
          </cell>
          <cell r="M12" t="str">
            <v>первичная</v>
          </cell>
          <cell r="N12" t="str">
            <v>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МУП "РСО ГО СЕРЕБРЯНЫЕ ПРУДЫ"</v>
          </cell>
          <cell r="G13" t="str">
            <v>Перепонов</v>
          </cell>
          <cell r="H13" t="str">
            <v>Михаил</v>
          </cell>
          <cell r="I13" t="str">
            <v>Михайлович</v>
          </cell>
          <cell r="K13" t="str">
            <v>Электромонтер по ремонту и обслуживанию электрооборудования</v>
          </cell>
          <cell r="M13" t="str">
            <v>первичная</v>
          </cell>
          <cell r="N13" t="str">
            <v>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ОАО "КРАСНАЯ ЛЕНТА"</v>
          </cell>
          <cell r="G14" t="str">
            <v>Корозин</v>
          </cell>
          <cell r="H14" t="str">
            <v>Дмитрий</v>
          </cell>
          <cell r="I14" t="str">
            <v>Александрович</v>
          </cell>
          <cell r="K14" t="str">
            <v>Заместитель главного механика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"ГРАНЕЛЬ ИНЖИНИРИНГ"</v>
          </cell>
          <cell r="G15" t="str">
            <v>Корнеенков</v>
          </cell>
          <cell r="H15" t="str">
            <v>Сергей</v>
          </cell>
          <cell r="I15" t="str">
            <v>Евгеньевич</v>
          </cell>
          <cell r="K15" t="str">
            <v>Инженер-энергетик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"ГРАНЕЛЬ ИНЖИНИРИНГ"</v>
          </cell>
          <cell r="G16" t="str">
            <v>Малиновский</v>
          </cell>
          <cell r="H16" t="str">
            <v>Евгений</v>
          </cell>
          <cell r="I16" t="str">
            <v>Андреевич</v>
          </cell>
          <cell r="K16" t="str">
            <v>Начальник участка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"ДМИТРОВ-КАБЕЛЬ"</v>
          </cell>
          <cell r="G17" t="str">
            <v>Минасян</v>
          </cell>
          <cell r="H17" t="str">
            <v>Хачик</v>
          </cell>
          <cell r="I17" t="str">
            <v>Рубикович</v>
          </cell>
          <cell r="K17" t="str">
            <v>Начальник цеха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"ДМИТРОВ-КАБЕЛЬ"</v>
          </cell>
          <cell r="G18" t="str">
            <v>Трофимов</v>
          </cell>
          <cell r="H18" t="str">
            <v>Андрей</v>
          </cell>
          <cell r="I18" t="str">
            <v>Николаевич</v>
          </cell>
          <cell r="K18" t="str">
            <v>Техник-технолог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"РУКАРТОН-Д"</v>
          </cell>
          <cell r="G19" t="str">
            <v>Жуков</v>
          </cell>
          <cell r="H19" t="str">
            <v>Константин</v>
          </cell>
          <cell r="I19" t="str">
            <v>Андреевич</v>
          </cell>
          <cell r="K19" t="str">
            <v>Генеральный директор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"ТЕПЛОСЕРВИС-М"</v>
          </cell>
          <cell r="G20" t="str">
            <v>Подгузов</v>
          </cell>
          <cell r="H20" t="str">
            <v>Владимир</v>
          </cell>
          <cell r="I20" t="str">
            <v>Борисович</v>
          </cell>
          <cell r="K20" t="str">
            <v>Начальник участка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"ТЕПЛОСЕРВИС-М"</v>
          </cell>
          <cell r="G21" t="str">
            <v>Визиров</v>
          </cell>
          <cell r="H21" t="str">
            <v>Александр</v>
          </cell>
          <cell r="I21" t="str">
            <v>Николаевич</v>
          </cell>
          <cell r="K21" t="str">
            <v>Начальник участка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АО "ТРК "ОДИНЦОВО"</v>
          </cell>
          <cell r="G22" t="str">
            <v>Наумов</v>
          </cell>
          <cell r="H22" t="str">
            <v>Никита</v>
          </cell>
          <cell r="I22" t="str">
            <v>Юрьевич</v>
          </cell>
          <cell r="K22" t="str">
            <v>Электрик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"ТРК "ОДИНЦОВО"</v>
          </cell>
          <cell r="G23" t="str">
            <v>Лебедев</v>
          </cell>
          <cell r="H23" t="str">
            <v>Артем</v>
          </cell>
          <cell r="I23" t="str">
            <v>Александрович</v>
          </cell>
          <cell r="K23" t="str">
            <v>Электрик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"ЭРА ГАЗ"</v>
          </cell>
          <cell r="G24" t="str">
            <v>Иванов</v>
          </cell>
          <cell r="H24" t="str">
            <v>Дмитрий</v>
          </cell>
          <cell r="I24" t="str">
            <v>Александрович</v>
          </cell>
          <cell r="K24" t="str">
            <v>Главный инженер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"КС ИНЖИНИРИНГ"</v>
          </cell>
          <cell r="G25" t="str">
            <v>Смирнов</v>
          </cell>
          <cell r="H25" t="str">
            <v>Андрей</v>
          </cell>
          <cell r="I25" t="str">
            <v>Анатольевич</v>
          </cell>
          <cell r="K25" t="str">
            <v>Генеральный директор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"КС ИНЖИНИРИНГ"</v>
          </cell>
          <cell r="G26" t="str">
            <v>Дасов</v>
          </cell>
          <cell r="H26" t="str">
            <v>Борис</v>
          </cell>
          <cell r="I26" t="str">
            <v>Вячеславович</v>
          </cell>
          <cell r="K26" t="str">
            <v>Главный инженер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"БЕТОН СЕВЕР"</v>
          </cell>
          <cell r="G27" t="str">
            <v>Морозов</v>
          </cell>
          <cell r="H27" t="str">
            <v>Дмитрий</v>
          </cell>
          <cell r="I27" t="str">
            <v>Олегович</v>
          </cell>
          <cell r="K27" t="str">
            <v>Слесарь-электрик по ремонту электрооборудования</v>
          </cell>
          <cell r="M27" t="str">
            <v>очередная</v>
          </cell>
          <cell r="N27" t="str">
            <v>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"СИБЖИЛСТРОЙ №1"</v>
          </cell>
          <cell r="G28" t="str">
            <v>Баядин</v>
          </cell>
          <cell r="H28" t="str">
            <v>Михаил</v>
          </cell>
          <cell r="I28" t="str">
            <v>Васильевич</v>
          </cell>
          <cell r="K28" t="str">
            <v>Инженер по контрольно-измерительным приборам и автоматике (КИПиА)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"СИБЖИЛСТРОЙ №1"</v>
          </cell>
          <cell r="G29" t="str">
            <v>Дианов</v>
          </cell>
          <cell r="H29" t="str">
            <v>Андрей</v>
          </cell>
          <cell r="I29" t="str">
            <v>Георгиевич</v>
          </cell>
          <cell r="K29" t="str">
            <v>Главный 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"СИБЖИЛСТРОЙ №1"</v>
          </cell>
          <cell r="G30" t="str">
            <v>Белов</v>
          </cell>
          <cell r="H30" t="str">
            <v>Игорь</v>
          </cell>
          <cell r="I30" t="str">
            <v>Васильевич</v>
          </cell>
          <cell r="K30" t="str">
            <v>Главный энергетик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"СИБЖИЛСТРОЙ №1"</v>
          </cell>
          <cell r="G31" t="str">
            <v>Яновский</v>
          </cell>
          <cell r="H31" t="str">
            <v>Владимир</v>
          </cell>
          <cell r="I31" t="str">
            <v>Николаевич</v>
          </cell>
          <cell r="K31" t="str">
            <v>Мастер электротехнического участка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"ЭКМ"</v>
          </cell>
          <cell r="G32" t="str">
            <v>Куликов</v>
          </cell>
          <cell r="H32" t="str">
            <v>Михаил</v>
          </cell>
          <cell r="I32" t="str">
            <v>Владимирович</v>
          </cell>
          <cell r="K32" t="str">
            <v>Электромонтажник</v>
          </cell>
          <cell r="M32" t="str">
            <v>очередная</v>
          </cell>
          <cell r="N32" t="str">
            <v>ремонтный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ОАО «Сервисснаб»</v>
          </cell>
          <cell r="G33" t="str">
            <v xml:space="preserve">Глухов </v>
          </cell>
          <cell r="H33" t="str">
            <v xml:space="preserve">Владимир </v>
          </cell>
          <cell r="I33" t="str">
            <v>Петрович</v>
          </cell>
          <cell r="K33" t="str">
            <v>Слектрослесарь</v>
          </cell>
          <cell r="L33" t="str">
            <v>4 мес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"УРБАНСТРОЙ"</v>
          </cell>
          <cell r="G34" t="str">
            <v>Ковалев</v>
          </cell>
          <cell r="H34" t="str">
            <v>Сергей</v>
          </cell>
          <cell r="I34" t="str">
            <v>Васильевич</v>
          </cell>
          <cell r="K34" t="str">
            <v>Начальник участка</v>
          </cell>
          <cell r="L34" t="str">
            <v>9 лет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IV до 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"УК Продвижение"</v>
          </cell>
          <cell r="G35" t="str">
            <v>Шкутко</v>
          </cell>
          <cell r="H35" t="str">
            <v>Григорий</v>
          </cell>
          <cell r="I35" t="str">
            <v>Владимирович</v>
          </cell>
          <cell r="K35" t="str">
            <v>Начальник котельной</v>
          </cell>
          <cell r="L35" t="str">
            <v>4 мес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"СПМК МАГИСТРАЛЬ"</v>
          </cell>
          <cell r="G36" t="str">
            <v>Плыгун</v>
          </cell>
          <cell r="H36" t="str">
            <v>Вячеслав</v>
          </cell>
          <cell r="I36" t="str">
            <v>Вячеславович</v>
          </cell>
          <cell r="K36" t="str">
            <v>Главный инженер</v>
          </cell>
          <cell r="L36" t="str">
            <v>7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"УРБАНСТРОЙ"</v>
          </cell>
          <cell r="G37" t="str">
            <v xml:space="preserve">Волков </v>
          </cell>
          <cell r="H37" t="str">
            <v>Александр</v>
          </cell>
          <cell r="I37" t="str">
            <v>Сергеевич</v>
          </cell>
          <cell r="K37" t="str">
            <v>Главный механик</v>
          </cell>
          <cell r="L37" t="str">
            <v>15 лет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IV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"ДХТ"</v>
          </cell>
          <cell r="G38" t="str">
            <v>Сапрыкин</v>
          </cell>
          <cell r="H38" t="str">
            <v>Алексей</v>
          </cell>
          <cell r="I38" t="str">
            <v>Юрьевич</v>
          </cell>
          <cell r="K38" t="str">
            <v xml:space="preserve">Начальник производства </v>
          </cell>
          <cell r="L38" t="str">
            <v>3 года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группа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"ДХТ"</v>
          </cell>
          <cell r="G39" t="str">
            <v>Ткаченко</v>
          </cell>
          <cell r="H39" t="str">
            <v>Евгений</v>
          </cell>
          <cell r="I39" t="str">
            <v>Григорьевич</v>
          </cell>
          <cell r="K39" t="str">
            <v>Руководитель складского комплекса</v>
          </cell>
          <cell r="L39" t="str">
            <v>6 лет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"ДХТ"</v>
          </cell>
          <cell r="G40" t="str">
            <v>Нефедов</v>
          </cell>
          <cell r="H40" t="str">
            <v>Леонид</v>
          </cell>
          <cell r="I40" t="str">
            <v>Анатольевич</v>
          </cell>
          <cell r="K40" t="str">
            <v>Заместитель руководителя складского комплекса</v>
          </cell>
          <cell r="L40" t="str">
            <v>2 года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группа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"АШАН"</v>
          </cell>
          <cell r="G41" t="str">
            <v xml:space="preserve">Черепаха </v>
          </cell>
          <cell r="H41" t="str">
            <v xml:space="preserve">Дмитрий </v>
          </cell>
          <cell r="I41" t="str">
            <v>Вадимович</v>
          </cell>
          <cell r="K41" t="str">
            <v>Менеджер по технической поддержке</v>
          </cell>
          <cell r="L41" t="str">
            <v>12 месяцев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"АШАН"</v>
          </cell>
          <cell r="G42" t="str">
            <v>Стародубцев</v>
          </cell>
          <cell r="H42" t="str">
            <v>Андрей</v>
          </cell>
          <cell r="I42" t="str">
            <v>Алексеевич</v>
          </cell>
          <cell r="K42" t="str">
            <v>Руководитель группы</v>
          </cell>
          <cell r="L42" t="str">
            <v>6 лет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"АШАН"</v>
          </cell>
          <cell r="G43" t="str">
            <v>Садофьев</v>
          </cell>
          <cell r="H43" t="str">
            <v>Сергей</v>
          </cell>
          <cell r="I43" t="str">
            <v>Николаевич</v>
          </cell>
          <cell r="K43" t="str">
            <v>Региональный координатор</v>
          </cell>
          <cell r="L43" t="str">
            <v>13 лет  4 месяца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"АШАН"</v>
          </cell>
          <cell r="G44" t="str">
            <v>Шеметов</v>
          </cell>
          <cell r="H44" t="str">
            <v>Александр</v>
          </cell>
          <cell r="I44" t="str">
            <v>Сергеевич</v>
          </cell>
          <cell r="K44" t="str">
            <v>Региональный координатор</v>
          </cell>
          <cell r="L44" t="str">
            <v>3 года 5 месяцев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"АШАН"</v>
          </cell>
          <cell r="G45" t="str">
            <v>Мясоедов</v>
          </cell>
          <cell r="H45" t="str">
            <v>Евгений</v>
          </cell>
          <cell r="I45" t="str">
            <v>Александрович</v>
          </cell>
          <cell r="K45" t="str">
            <v>Менеджер по технической поддержке</v>
          </cell>
          <cell r="L45" t="str">
            <v xml:space="preserve">11 месяцев
</v>
          </cell>
          <cell r="M45" t="str">
            <v>внеочередная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"АШАН"</v>
          </cell>
          <cell r="G46" t="str">
            <v>Рыжаков</v>
          </cell>
          <cell r="H46" t="str">
            <v>Игорь</v>
          </cell>
          <cell r="I46" t="str">
            <v>Евгеньевич</v>
          </cell>
          <cell r="K46" t="str">
            <v>Менеджер по технической поддержке</v>
          </cell>
          <cell r="L46" t="str">
            <v xml:space="preserve">7 месяцев
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"АШАН"</v>
          </cell>
          <cell r="G47" t="str">
            <v>Кононов</v>
          </cell>
          <cell r="H47" t="str">
            <v>Станислав</v>
          </cell>
          <cell r="I47" t="str">
            <v>Сергеевич</v>
          </cell>
          <cell r="K47" t="str">
            <v>Региональный координатор</v>
          </cell>
          <cell r="L47" t="str">
            <v>3 года 11 месяцев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"АШАН"</v>
          </cell>
          <cell r="G48" t="str">
            <v>Романов</v>
          </cell>
          <cell r="H48" t="str">
            <v>Антон</v>
          </cell>
          <cell r="I48" t="str">
            <v>Александрович</v>
          </cell>
          <cell r="K48" t="str">
            <v>Руководитель группы</v>
          </cell>
          <cell r="L48" t="str">
            <v>10 лет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"АШАН"</v>
          </cell>
          <cell r="G49" t="str">
            <v>Кочеров</v>
          </cell>
          <cell r="H49" t="str">
            <v>Михаил</v>
          </cell>
          <cell r="I49" t="str">
            <v>Иванович</v>
          </cell>
          <cell r="K49" t="str">
            <v>Региональный координатор</v>
          </cell>
          <cell r="L49" t="str">
            <v>2 года 1 месяц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"АШАН"</v>
          </cell>
          <cell r="G50" t="str">
            <v>Соколов</v>
          </cell>
          <cell r="H50" t="str">
            <v>Роман</v>
          </cell>
          <cell r="I50" t="str">
            <v>Сергеевич</v>
          </cell>
          <cell r="K50" t="str">
            <v>Менеджер по технической поддержке</v>
          </cell>
          <cell r="L50" t="str">
            <v>1 год 4 месяца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"АШАН"</v>
          </cell>
          <cell r="G51" t="str">
            <v>Хохлов</v>
          </cell>
          <cell r="H51" t="str">
            <v>Михаил</v>
          </cell>
          <cell r="I51" t="str">
            <v>Владимирович</v>
          </cell>
          <cell r="K51" t="str">
            <v>Менеджер по технической поддержке</v>
          </cell>
          <cell r="L51" t="str">
            <v>2 месяца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"УК НКС"</v>
          </cell>
          <cell r="G52" t="str">
            <v>Дерягин</v>
          </cell>
          <cell r="H52" t="str">
            <v>Алексей</v>
          </cell>
          <cell r="I52" t="str">
            <v>Михайлович</v>
          </cell>
          <cell r="K52" t="str">
            <v>И.о. главного инженера</v>
          </cell>
          <cell r="L52" t="str">
            <v xml:space="preserve">  5 месяцев</v>
          </cell>
          <cell r="M52" t="str">
            <v xml:space="preserve">внеочередная </v>
          </cell>
          <cell r="N52" t="str">
            <v>административно-технический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НПП "РАДИНТЕХ"</v>
          </cell>
          <cell r="G53" t="str">
            <v xml:space="preserve">Прошкин </v>
          </cell>
          <cell r="H53" t="str">
            <v>Павел</v>
          </cell>
          <cell r="I53" t="str">
            <v>Михайлович</v>
          </cell>
          <cell r="K53" t="str">
            <v xml:space="preserve">Мастер механосборочных работ </v>
          </cell>
          <cell r="L53" t="str">
            <v>7 лет</v>
          </cell>
          <cell r="M53" t="str">
            <v>первичная</v>
          </cell>
          <cell r="N53" t="str">
            <v xml:space="preserve">административно-технический персонал </v>
          </cell>
          <cell r="R53" t="str">
            <v>II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НПП "РАДИНТЕХ"</v>
          </cell>
          <cell r="G54" t="str">
            <v xml:space="preserve">Овчаров </v>
          </cell>
          <cell r="H54" t="str">
            <v>Николай</v>
          </cell>
          <cell r="I54" t="str">
            <v>Сергеевич</v>
          </cell>
          <cell r="K54" t="str">
            <v xml:space="preserve">Мастер механосборочных работ </v>
          </cell>
          <cell r="L54" t="str">
            <v>1 год</v>
          </cell>
          <cell r="M54" t="str">
            <v>первичная</v>
          </cell>
          <cell r="N54" t="str">
            <v xml:space="preserve">административно-технический персонал </v>
          </cell>
          <cell r="R54" t="str">
            <v>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НПП "РАДИНТЕХ"</v>
          </cell>
          <cell r="G55" t="str">
            <v>Петушков</v>
          </cell>
          <cell r="H55" t="str">
            <v>Евгений</v>
          </cell>
          <cell r="I55" t="str">
            <v>Александрович</v>
          </cell>
          <cell r="K55" t="str">
            <v xml:space="preserve">Мастер сборки АСУ и радиоэлектронной аппаратуры </v>
          </cell>
          <cell r="L55" t="str">
            <v>1 год</v>
          </cell>
          <cell r="M55" t="str">
            <v>внеочередная</v>
          </cell>
          <cell r="N55" t="str">
            <v>ремонтный персонал</v>
          </cell>
          <cell r="R55" t="str">
            <v>III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НПП "РАДИНТЕХ"</v>
          </cell>
          <cell r="G56" t="str">
            <v xml:space="preserve">Кухтенков </v>
          </cell>
          <cell r="H56" t="str">
            <v>Михаил</v>
          </cell>
          <cell r="I56" t="str">
            <v>Андреевич</v>
          </cell>
          <cell r="K56" t="str">
            <v xml:space="preserve">Ведущий инженер - программист </v>
          </cell>
          <cell r="L56" t="str">
            <v>3 года</v>
          </cell>
          <cell r="M56" t="str">
            <v>первичная</v>
          </cell>
          <cell r="N56" t="str">
            <v xml:space="preserve">административно-технический персонал </v>
          </cell>
          <cell r="R56" t="str">
            <v xml:space="preserve"> II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НПП "РАДИНТЕХ"</v>
          </cell>
          <cell r="G57" t="str">
            <v xml:space="preserve">Киримов </v>
          </cell>
          <cell r="H57" t="str">
            <v xml:space="preserve">Рустам </v>
          </cell>
          <cell r="I57" t="str">
            <v xml:space="preserve">Ринатович </v>
          </cell>
          <cell r="K57" t="str">
            <v xml:space="preserve">Инженер - программист </v>
          </cell>
          <cell r="L57" t="str">
            <v xml:space="preserve">7 месяцев </v>
          </cell>
          <cell r="M57" t="str">
            <v>первичная</v>
          </cell>
          <cell r="N57" t="str">
            <v xml:space="preserve">административно-технический персонал </v>
          </cell>
          <cell r="R57" t="str">
            <v xml:space="preserve"> II до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АО «ТЕПЛОСЕТЬ ФРЯЗИНО» </v>
          </cell>
          <cell r="G58" t="str">
            <v xml:space="preserve">Синицын </v>
          </cell>
          <cell r="H58" t="str">
            <v xml:space="preserve">Вячеслав </v>
          </cell>
          <cell r="I58" t="str">
            <v>Михайлович</v>
          </cell>
          <cell r="K58" t="str">
            <v>Начальник производственно-эксплуатационного участка № 1</v>
          </cell>
          <cell r="L58" t="str">
            <v>21 лет</v>
          </cell>
          <cell r="M58" t="str">
            <v>очередная</v>
          </cell>
          <cell r="N58" t="str">
            <v xml:space="preserve">административно-технический персонал </v>
          </cell>
          <cell r="S58" t="str">
            <v>ПТЭТЭ</v>
          </cell>
          <cell r="V58">
            <v>0.41666666666666669</v>
          </cell>
        </row>
        <row r="59">
          <cell r="E59" t="str">
            <v xml:space="preserve">АО «ТЕПЛОСЕТЬ ФРЯЗИНО» </v>
          </cell>
          <cell r="G59" t="str">
            <v xml:space="preserve">Семёнов </v>
          </cell>
          <cell r="H59" t="str">
            <v xml:space="preserve">Александр </v>
          </cell>
          <cell r="I59" t="str">
            <v>Валерьевич</v>
          </cell>
          <cell r="K59" t="str">
            <v>Инженер по внутридомовым и инженерным системам и оборудованию</v>
          </cell>
          <cell r="L59" t="str">
            <v>1 год 7 месяцев</v>
          </cell>
          <cell r="M59" t="str">
            <v>очередная</v>
          </cell>
          <cell r="N59" t="str">
            <v xml:space="preserve">административно-технический персонал </v>
          </cell>
          <cell r="S59" t="str">
            <v>ПТЭТЭ</v>
          </cell>
          <cell r="V59">
            <v>0.41666666666666669</v>
          </cell>
        </row>
        <row r="60">
          <cell r="E60" t="str">
            <v>МУП "Подольская теплосеть"</v>
          </cell>
          <cell r="G60" t="str">
            <v>Неженец</v>
          </cell>
          <cell r="H60" t="str">
            <v>Алексей</v>
          </cell>
          <cell r="I60" t="str">
            <v>Владимирович</v>
          </cell>
          <cell r="K60" t="str">
            <v>И.о. главного инженера</v>
          </cell>
          <cell r="L60" t="str">
            <v>5 месяцев</v>
          </cell>
          <cell r="M60" t="str">
            <v>первичная</v>
          </cell>
          <cell r="N60" t="str">
            <v>руководитель структурного подразделения</v>
          </cell>
          <cell r="S60" t="str">
            <v>ПТЭТЭ</v>
          </cell>
          <cell r="V60">
            <v>0.41666666666666669</v>
          </cell>
        </row>
        <row r="61">
          <cell r="E61" t="str">
            <v>МУП "Подольская теплосеть"</v>
          </cell>
          <cell r="G61" t="str">
            <v>Крошкин</v>
          </cell>
          <cell r="H61" t="str">
            <v>Владимир</v>
          </cell>
          <cell r="I61" t="str">
            <v>Юрьевич</v>
          </cell>
          <cell r="K61" t="str">
            <v>Заместитель главного инженера</v>
          </cell>
          <cell r="L61" t="str">
            <v>35 лет</v>
          </cell>
          <cell r="M61" t="str">
            <v>первичная</v>
          </cell>
          <cell r="N61" t="str">
            <v xml:space="preserve">административно-технический персонал </v>
          </cell>
          <cell r="S61" t="str">
            <v>ПТЭТЭ</v>
          </cell>
          <cell r="V61">
            <v>0.41666666666666669</v>
          </cell>
        </row>
        <row r="62">
          <cell r="E62" t="str">
            <v>МУП "Подольская теплосеть"</v>
          </cell>
          <cell r="G62" t="str">
            <v xml:space="preserve">Аркатов </v>
          </cell>
          <cell r="H62" t="str">
            <v>Александр</v>
          </cell>
          <cell r="I62" t="str">
            <v>Витальевич</v>
          </cell>
          <cell r="K62" t="str">
            <v>Начальник участка</v>
          </cell>
          <cell r="L62" t="str">
            <v>10 лет</v>
          </cell>
          <cell r="M62" t="str">
            <v>первичная</v>
          </cell>
          <cell r="N62" t="str">
            <v xml:space="preserve">административно-технический персонал </v>
          </cell>
          <cell r="S62" t="str">
            <v>ПТЭТЭ</v>
          </cell>
          <cell r="V62">
            <v>0.41666666666666669</v>
          </cell>
        </row>
        <row r="63">
          <cell r="E63" t="str">
            <v>МУП "Подольская теплосеть"</v>
          </cell>
          <cell r="G63" t="str">
            <v>Власов</v>
          </cell>
          <cell r="H63" t="str">
            <v>Геннадий</v>
          </cell>
          <cell r="I63" t="str">
            <v>Владимирович</v>
          </cell>
          <cell r="K63" t="str">
            <v>Начальник участка</v>
          </cell>
          <cell r="L63" t="str">
            <v>3 месяца</v>
          </cell>
          <cell r="M63" t="str">
            <v>первичная</v>
          </cell>
          <cell r="N63" t="str">
            <v xml:space="preserve">административно-технический персонал </v>
          </cell>
          <cell r="S63" t="str">
            <v>ПТЭТЭ</v>
          </cell>
          <cell r="V63">
            <v>0.41666666666666669</v>
          </cell>
        </row>
        <row r="64">
          <cell r="E64" t="str">
            <v>МУП "Подольская теплосеть"</v>
          </cell>
          <cell r="G64" t="str">
            <v>Гостева</v>
          </cell>
          <cell r="H64" t="str">
            <v>Людмила</v>
          </cell>
          <cell r="I64" t="str">
            <v>Николаевна</v>
          </cell>
          <cell r="K64" t="str">
            <v>Заместитель начальника участка</v>
          </cell>
          <cell r="L64" t="str">
            <v>21 год</v>
          </cell>
          <cell r="M64" t="str">
            <v>первичная</v>
          </cell>
          <cell r="N64" t="str">
            <v xml:space="preserve">административно-технический персонал </v>
          </cell>
          <cell r="S64" t="str">
            <v>ПТЭТЭ</v>
          </cell>
          <cell r="V64">
            <v>0.41666666666666669</v>
          </cell>
        </row>
        <row r="65">
          <cell r="E65" t="str">
            <v>МУП "Подольская теплосеть"</v>
          </cell>
          <cell r="G65" t="str">
            <v>Глазов</v>
          </cell>
          <cell r="H65" t="str">
            <v>Олег</v>
          </cell>
          <cell r="I65" t="str">
            <v>Леонидович</v>
          </cell>
          <cell r="K65" t="str">
            <v xml:space="preserve"> Начальник участка</v>
          </cell>
          <cell r="L65" t="str">
            <v>2 месяца</v>
          </cell>
          <cell r="M65" t="str">
            <v>первичная</v>
          </cell>
          <cell r="N65" t="str">
            <v xml:space="preserve">административно-технический персонал </v>
          </cell>
          <cell r="S65" t="str">
            <v>ПТЭТЭ</v>
          </cell>
          <cell r="V65">
            <v>0.41666666666666669</v>
          </cell>
        </row>
        <row r="66">
          <cell r="E66" t="str">
            <v>МУП "Подольская теплосеть"</v>
          </cell>
          <cell r="G66" t="str">
            <v>Сухинин</v>
          </cell>
          <cell r="H66" t="str">
            <v>Владимир</v>
          </cell>
          <cell r="I66" t="str">
            <v>Анатольевич</v>
          </cell>
          <cell r="K66" t="str">
            <v>Заместитель начальника участка</v>
          </cell>
          <cell r="L66" t="str">
            <v>1год</v>
          </cell>
          <cell r="M66" t="str">
            <v>первичная</v>
          </cell>
          <cell r="N66" t="str">
            <v xml:space="preserve">административно-технический персонал </v>
          </cell>
          <cell r="S66" t="str">
            <v>ПТЭТЭ</v>
          </cell>
          <cell r="V66">
            <v>0.41666666666666669</v>
          </cell>
        </row>
        <row r="67">
          <cell r="E67" t="str">
            <v>МУП "Подольская теплосеть"</v>
          </cell>
          <cell r="G67" t="str">
            <v>Власов</v>
          </cell>
          <cell r="H67" t="str">
            <v>Сергей</v>
          </cell>
          <cell r="I67" t="str">
            <v>Михайлович</v>
          </cell>
          <cell r="K67" t="str">
            <v>Начальник участка</v>
          </cell>
          <cell r="L67" t="str">
            <v>4 месяца</v>
          </cell>
          <cell r="M67" t="str">
            <v>первичная</v>
          </cell>
          <cell r="N67" t="str">
            <v xml:space="preserve">административно-технический персонал </v>
          </cell>
          <cell r="S67" t="str">
            <v>ПТЭТЭ</v>
          </cell>
          <cell r="V67">
            <v>0.41666666666666669</v>
          </cell>
        </row>
        <row r="68">
          <cell r="E68" t="str">
            <v>МУП "Подольская теплосеть"</v>
          </cell>
          <cell r="G68" t="str">
            <v>Соловьева</v>
          </cell>
          <cell r="H68" t="str">
            <v>Наталья</v>
          </cell>
          <cell r="I68" t="str">
            <v>Николаевна</v>
          </cell>
          <cell r="K68" t="str">
            <v>Заместитель начальника участка</v>
          </cell>
          <cell r="L68" t="str">
            <v>4 месяца</v>
          </cell>
          <cell r="M68" t="str">
            <v>первичная</v>
          </cell>
          <cell r="N68" t="str">
            <v xml:space="preserve">административно-технический персонал </v>
          </cell>
          <cell r="S68" t="str">
            <v>ПТЭТЭ</v>
          </cell>
          <cell r="V68">
            <v>0.41666666666666669</v>
          </cell>
        </row>
        <row r="69">
          <cell r="E69" t="str">
            <v>МУП "Подольская теплосеть"</v>
          </cell>
          <cell r="G69" t="str">
            <v>Крюков</v>
          </cell>
          <cell r="H69" t="str">
            <v>Владимир</v>
          </cell>
          <cell r="I69" t="str">
            <v>Николаевич</v>
          </cell>
          <cell r="K69" t="str">
            <v xml:space="preserve"> Начальник участка</v>
          </cell>
          <cell r="L69" t="str">
            <v>2 года</v>
          </cell>
          <cell r="M69" t="str">
            <v>первичная</v>
          </cell>
          <cell r="N69" t="str">
            <v xml:space="preserve">административно-технический персонал </v>
          </cell>
          <cell r="S69" t="str">
            <v>ПТЭТЭ</v>
          </cell>
          <cell r="V69">
            <v>0.41666666666666669</v>
          </cell>
        </row>
        <row r="70">
          <cell r="E70" t="str">
            <v>МУП "Подольская теплосеть"</v>
          </cell>
          <cell r="G70" t="str">
            <v>Пышкин</v>
          </cell>
          <cell r="H70" t="str">
            <v>Андрей</v>
          </cell>
          <cell r="I70" t="str">
            <v>Владимирович</v>
          </cell>
          <cell r="K70" t="str">
            <v>Заместитель начальника участка</v>
          </cell>
          <cell r="L70" t="str">
            <v>2 месяца</v>
          </cell>
          <cell r="M70" t="str">
            <v>первичная</v>
          </cell>
          <cell r="N70" t="str">
            <v xml:space="preserve">административно-технический персонал </v>
          </cell>
          <cell r="S70" t="str">
            <v>ПТЭТЭ</v>
          </cell>
          <cell r="V70">
            <v>0.41666666666666669</v>
          </cell>
        </row>
        <row r="71">
          <cell r="E71" t="str">
            <v>МУП "Подольская теплосеть"</v>
          </cell>
          <cell r="G71" t="str">
            <v>Сошников</v>
          </cell>
          <cell r="H71" t="str">
            <v>Денис</v>
          </cell>
          <cell r="I71" t="str">
            <v>Анатольевич</v>
          </cell>
          <cell r="K71" t="str">
            <v xml:space="preserve"> Начальник участка</v>
          </cell>
          <cell r="L71" t="str">
            <v>13 лет</v>
          </cell>
          <cell r="M71" t="str">
            <v>первичная</v>
          </cell>
          <cell r="N71" t="str">
            <v xml:space="preserve">административно-технический персонал </v>
          </cell>
          <cell r="S71" t="str">
            <v>ПТЭТЭ</v>
          </cell>
          <cell r="V71">
            <v>0.4375</v>
          </cell>
        </row>
        <row r="72">
          <cell r="E72" t="str">
            <v>МУП "Подольская теплосеть"</v>
          </cell>
          <cell r="G72" t="str">
            <v>Лиман</v>
          </cell>
          <cell r="H72" t="str">
            <v>Виктор</v>
          </cell>
          <cell r="I72" t="str">
            <v>Николаевич</v>
          </cell>
          <cell r="K72" t="str">
            <v>Начальник участка</v>
          </cell>
          <cell r="L72" t="str">
            <v>8 лет</v>
          </cell>
          <cell r="M72" t="str">
            <v>первичная</v>
          </cell>
          <cell r="N72" t="str">
            <v xml:space="preserve">административно-технический персонал </v>
          </cell>
          <cell r="S72" t="str">
            <v>ПТЭТЭ</v>
          </cell>
          <cell r="V72">
            <v>0.4375</v>
          </cell>
        </row>
        <row r="73">
          <cell r="E73" t="str">
            <v>МУП "Подольская теплосеть"</v>
          </cell>
          <cell r="G73" t="str">
            <v>Диль</v>
          </cell>
          <cell r="H73" t="str">
            <v>Егор</v>
          </cell>
          <cell r="I73" t="str">
            <v>Викторович</v>
          </cell>
          <cell r="K73" t="str">
            <v>Старший мастер</v>
          </cell>
          <cell r="L73" t="str">
            <v>8 лет</v>
          </cell>
          <cell r="M73" t="str">
            <v>первичная</v>
          </cell>
          <cell r="N73" t="str">
            <v xml:space="preserve">административно-технический персонал </v>
          </cell>
          <cell r="S73" t="str">
            <v>ПТЭТЭ</v>
          </cell>
          <cell r="V73">
            <v>0.4375</v>
          </cell>
        </row>
        <row r="74">
          <cell r="E74" t="str">
            <v>ООО «КАПИТАЛ ГРУП»</v>
          </cell>
          <cell r="G74" t="str">
            <v>Кузнецов</v>
          </cell>
          <cell r="H74" t="str">
            <v>Александр </v>
          </cell>
          <cell r="I74" t="str">
            <v>Юрьевич </v>
          </cell>
          <cell r="K74" t="str">
            <v> Главный энергетик</v>
          </cell>
          <cell r="L74" t="str">
            <v>7 лет </v>
          </cell>
          <cell r="M74" t="str">
            <v>внеочередная</v>
          </cell>
          <cell r="N74" t="str">
            <v xml:space="preserve">административно-технический персонал </v>
          </cell>
          <cell r="R74" t="str">
            <v>V  гр.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«КАПИТАЛ ГРУП»</v>
          </cell>
          <cell r="G75" t="str">
            <v>Кулябин  </v>
          </cell>
          <cell r="H75" t="str">
            <v>Иван </v>
          </cell>
          <cell r="I75" t="str">
            <v>Сергеевич </v>
          </cell>
          <cell r="K75" t="str">
            <v>Ведущий специалист по наружным сетям</v>
          </cell>
          <cell r="L75" t="str">
            <v>1 мес.</v>
          </cell>
          <cell r="M75" t="str">
            <v>внеочередная</v>
          </cell>
          <cell r="N75" t="str">
            <v xml:space="preserve">административно-технический персонал </v>
          </cell>
          <cell r="R75" t="str">
            <v>V  гр.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ИП Коломейцева Кристина Михайловна</v>
          </cell>
          <cell r="G76" t="str">
            <v>Коломейцев</v>
          </cell>
          <cell r="H76" t="str">
            <v xml:space="preserve">Дмитрий </v>
          </cell>
          <cell r="I76" t="str">
            <v>Евгеньевич</v>
          </cell>
          <cell r="K76" t="str">
            <v>Инженер</v>
          </cell>
          <cell r="L76" t="str">
            <v>4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ИП Коломейцева Кристина Михайловна</v>
          </cell>
          <cell r="G77" t="str">
            <v>Дранкеевич</v>
          </cell>
          <cell r="H77" t="str">
            <v xml:space="preserve">Михаил </v>
          </cell>
          <cell r="I77" t="str">
            <v>Станиславович</v>
          </cell>
          <cell r="K77" t="str">
            <v>Инженер</v>
          </cell>
          <cell r="L77" t="str">
            <v>4 год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ИП Коломейцева Кристина Михайловна</v>
          </cell>
          <cell r="G78" t="str">
            <v>Кузьмин</v>
          </cell>
          <cell r="H78" t="str">
            <v>Артем</v>
          </cell>
          <cell r="I78" t="str">
            <v>Олегович</v>
          </cell>
          <cell r="K78" t="str">
            <v>Инженер КИПиА</v>
          </cell>
          <cell r="L78" t="str">
            <v>2 год</v>
          </cell>
          <cell r="M78" t="str">
            <v>очередная</v>
          </cell>
          <cell r="N78" t="str">
            <v>ремонтный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АО "Красногорская теплосеть"</v>
          </cell>
          <cell r="G79" t="str">
            <v>Жебриков</v>
          </cell>
          <cell r="H79" t="str">
            <v>Дмитрий</v>
          </cell>
          <cell r="I79" t="str">
            <v>Витальевич</v>
          </cell>
          <cell r="K79" t="str">
            <v>Первый зам.ген. директора- главный инженер</v>
          </cell>
          <cell r="L79" t="str">
            <v>2,5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АО "Красногорская теплосеть"</v>
          </cell>
          <cell r="G80" t="str">
            <v>Синельников</v>
          </cell>
          <cell r="H80" t="str">
            <v>Игорь</v>
          </cell>
          <cell r="I80" t="str">
            <v>Викторович</v>
          </cell>
          <cell r="K80" t="str">
            <v>Заместитель главного инженера по ремонту</v>
          </cell>
          <cell r="L80" t="str">
            <v>4 года</v>
          </cell>
          <cell r="M80" t="str">
            <v>очередная</v>
          </cell>
          <cell r="N80" t="str">
            <v>административно-технический персонал</v>
          </cell>
          <cell r="S80" t="str">
            <v>ПТЭТЭ</v>
          </cell>
          <cell r="V80">
            <v>0.4375</v>
          </cell>
        </row>
        <row r="81">
          <cell r="E81" t="str">
            <v>АО "Красногорская теплосеть"</v>
          </cell>
          <cell r="G81" t="str">
            <v>Марков</v>
          </cell>
          <cell r="H81" t="str">
            <v>Геннадий</v>
          </cell>
          <cell r="I81" t="str">
            <v>Викторович</v>
          </cell>
          <cell r="K81" t="str">
            <v>Начальник службы</v>
          </cell>
          <cell r="L81" t="str">
            <v>24 года</v>
          </cell>
          <cell r="M81" t="str">
            <v>очередная</v>
          </cell>
          <cell r="N81" t="str">
            <v>административно-технический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АО "Красногорская теплосеть"</v>
          </cell>
          <cell r="G82" t="str">
            <v>Федюнин</v>
          </cell>
          <cell r="H82" t="str">
            <v>Николай</v>
          </cell>
          <cell r="I82" t="str">
            <v>Петрович</v>
          </cell>
          <cell r="K82" t="str">
            <v>Начальник энергосетевого района</v>
          </cell>
          <cell r="L82" t="str">
            <v>26 лет</v>
          </cell>
          <cell r="M82" t="str">
            <v>очередная</v>
          </cell>
          <cell r="N82" t="str">
            <v>административно-технический персонал</v>
          </cell>
          <cell r="S82" t="str">
            <v>ПТЭТЭ</v>
          </cell>
          <cell r="V82">
            <v>0.4375</v>
          </cell>
        </row>
        <row r="83">
          <cell r="E83" t="str">
            <v>АО "Красногорская теплосеть"</v>
          </cell>
          <cell r="G83" t="str">
            <v xml:space="preserve">Жданов </v>
          </cell>
          <cell r="H83" t="str">
            <v>Александр</v>
          </cell>
          <cell r="I83" t="str">
            <v>Владимирович</v>
          </cell>
          <cell r="K83" t="str">
            <v>Начальник энергосетевого района</v>
          </cell>
          <cell r="L83" t="str">
            <v>2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S83" t="str">
            <v>ПТЭТЭ</v>
          </cell>
          <cell r="V83">
            <v>0.4375</v>
          </cell>
        </row>
        <row r="84">
          <cell r="E84" t="str">
            <v>АО "Красногорская теплосеть"</v>
          </cell>
          <cell r="G84" t="str">
            <v>Смирнов</v>
          </cell>
          <cell r="H84" t="str">
            <v>Геннадий</v>
          </cell>
          <cell r="I84" t="str">
            <v>Михайлович</v>
          </cell>
          <cell r="K84" t="str">
            <v>Начальник энергосетевого района</v>
          </cell>
          <cell r="L84">
            <v>1.5</v>
          </cell>
          <cell r="M84" t="str">
            <v>очередная</v>
          </cell>
          <cell r="N84" t="str">
            <v>административно-технический персонал</v>
          </cell>
          <cell r="S84" t="str">
            <v>ПТЭТЭ</v>
          </cell>
          <cell r="V84">
            <v>0.4375</v>
          </cell>
        </row>
        <row r="85">
          <cell r="E85" t="str">
            <v>АО "Красногорская теплосеть"</v>
          </cell>
          <cell r="G85" t="str">
            <v>Соколов</v>
          </cell>
          <cell r="H85" t="str">
            <v>Олег</v>
          </cell>
          <cell r="I85" t="str">
            <v>Александрович</v>
          </cell>
          <cell r="K85" t="str">
            <v>Начальник энергосетевого района</v>
          </cell>
          <cell r="L85" t="str">
            <v>1 мес.</v>
          </cell>
          <cell r="M85" t="str">
            <v>первичная</v>
          </cell>
          <cell r="N85" t="str">
            <v>административно-технический персонал</v>
          </cell>
          <cell r="S85" t="str">
            <v>ПТЭТЭ</v>
          </cell>
          <cell r="V85">
            <v>0.4375</v>
          </cell>
        </row>
        <row r="86">
          <cell r="E86" t="str">
            <v>ООО "Гефест-Инжиниринг"</v>
          </cell>
          <cell r="G86" t="str">
            <v>Галачков</v>
          </cell>
          <cell r="H86" t="str">
            <v>Денис</v>
          </cell>
          <cell r="I86" t="str">
            <v>Валерьевич</v>
          </cell>
          <cell r="K86" t="str">
            <v>Инженер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 xml:space="preserve"> II группа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«Управляющая компания «Медный 3.14»</v>
          </cell>
          <cell r="G87" t="str">
            <v>Лукьянов</v>
          </cell>
          <cell r="H87" t="str">
            <v>Юрий</v>
          </cell>
          <cell r="I87" t="str">
            <v>Борисович</v>
          </cell>
          <cell r="K87" t="str">
            <v>Главный инженер</v>
          </cell>
          <cell r="L87" t="str">
            <v>6  мес.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ФГБУ                                      "НИИ ЦПК имени Ю.А. Гагарина"</v>
          </cell>
          <cell r="G88" t="str">
            <v>Николаев</v>
          </cell>
          <cell r="H88" t="str">
            <v>Вячеслав</v>
          </cell>
          <cell r="I88" t="str">
            <v>Борисович</v>
          </cell>
          <cell r="K88" t="str">
            <v>Начальник отдела  (главный энергетик)</v>
          </cell>
          <cell r="L88" t="str">
            <v>14 лет</v>
          </cell>
          <cell r="M88" t="str">
            <v>очередная</v>
          </cell>
          <cell r="N88" t="str">
            <v>административно-технический персонал  с правом проведения испытаний оборудования повышенным напряжением</v>
          </cell>
          <cell r="R88" t="str">
            <v>V до и выше 1000 В</v>
          </cell>
          <cell r="S88" t="str">
            <v>ПТЭЭСиС</v>
          </cell>
          <cell r="V88">
            <v>0.4375</v>
          </cell>
        </row>
        <row r="89">
          <cell r="E89" t="str">
            <v>ФГБУ                                      "НИИ ЦПК имени Ю.А. Гагарина"</v>
          </cell>
          <cell r="G89" t="str">
            <v>Мелкумов</v>
          </cell>
          <cell r="H89" t="str">
            <v>Вадим</v>
          </cell>
          <cell r="I89" t="str">
            <v>Сергеевич</v>
          </cell>
          <cell r="K89" t="str">
            <v>Начальник сектора</v>
          </cell>
          <cell r="L89" t="str">
            <v>2 года</v>
          </cell>
          <cell r="M89" t="str">
            <v>очередная</v>
          </cell>
          <cell r="N89" t="str">
            <v>административно-технический персонал  с правом проведения испытаний оборудования повышенным напряжением</v>
          </cell>
          <cell r="R89" t="str">
            <v xml:space="preserve">V до и выше 1000 В </v>
          </cell>
          <cell r="S89" t="str">
            <v>ПТЭЭСиС</v>
          </cell>
          <cell r="V89">
            <v>0.4375</v>
          </cell>
        </row>
        <row r="90">
          <cell r="E90" t="str">
            <v>ФГБУ                                      "НИИ ЦПК имени Ю.А. Гагарина"</v>
          </cell>
          <cell r="G90" t="str">
            <v>Крылов</v>
          </cell>
          <cell r="H90" t="str">
            <v>Евгений</v>
          </cell>
          <cell r="I90" t="str">
            <v>Александрович</v>
          </cell>
          <cell r="K90" t="str">
            <v>Электромонтер по испытаниям и измерениям</v>
          </cell>
          <cell r="L90" t="str">
            <v>2 года</v>
          </cell>
          <cell r="M90" t="str">
            <v>очередная</v>
          </cell>
          <cell r="N90" t="str">
            <v>ремонтный персонал  с правом проведения испытаний оборудования повышенным напряжением</v>
          </cell>
          <cell r="R90" t="str">
            <v xml:space="preserve">V до и выше 1000 В </v>
          </cell>
          <cell r="S90" t="str">
            <v>ПТЭЭСиС</v>
          </cell>
          <cell r="V90">
            <v>0.45833333333333331</v>
          </cell>
        </row>
        <row r="91">
          <cell r="E91" t="str">
            <v>ФГБУ                                      "НИИ ЦПК имени Ю.А. Гагарина"</v>
          </cell>
          <cell r="G91" t="str">
            <v>Юфкин</v>
          </cell>
          <cell r="H91" t="str">
            <v>Александр</v>
          </cell>
          <cell r="I91" t="str">
            <v>Гаврилович</v>
          </cell>
          <cell r="K91" t="str">
            <v>Начальник лаборатории</v>
          </cell>
          <cell r="L91" t="str">
            <v>1 год</v>
          </cell>
          <cell r="M91" t="str">
            <v>очередная</v>
          </cell>
          <cell r="N91" t="str">
            <v>административно-технический персонал  с правом проведения испытаний оборудования повышенным напряжением</v>
          </cell>
          <cell r="R91" t="str">
            <v>V до и выше 1000 В</v>
          </cell>
          <cell r="S91" t="str">
            <v>ПТЭЭСиС</v>
          </cell>
          <cell r="V91">
            <v>0.45833333333333331</v>
          </cell>
        </row>
        <row r="92">
          <cell r="E92" t="str">
            <v>ФГБУ                                      "НИИ ЦПК имени Ю.А. Гагарина"</v>
          </cell>
          <cell r="G92" t="str">
            <v>Гаврик</v>
          </cell>
          <cell r="H92" t="str">
            <v>Иван</v>
          </cell>
          <cell r="I92" t="str">
            <v>Николаевич</v>
          </cell>
          <cell r="K92" t="str">
            <v>Главный специалист</v>
          </cell>
          <cell r="L92" t="str">
            <v>14 лет</v>
          </cell>
          <cell r="M92" t="str">
            <v>очередная</v>
          </cell>
          <cell r="N92" t="str">
            <v>административно-технический персонал  с правом проведения испытаний оборудования повышенным напряжением</v>
          </cell>
          <cell r="R92" t="str">
            <v xml:space="preserve">V до и выше 1000 В </v>
          </cell>
          <cell r="S92" t="str">
            <v>ПТЭЭСиС</v>
          </cell>
          <cell r="V92">
            <v>0.45833333333333331</v>
          </cell>
        </row>
        <row r="93">
          <cell r="E93" t="str">
            <v>ООО "Термафлекс Изоляция +"</v>
          </cell>
          <cell r="G93" t="str">
            <v xml:space="preserve">Полищук </v>
          </cell>
          <cell r="H93" t="str">
            <v>Алексей</v>
          </cell>
          <cell r="I93" t="str">
            <v>Ильич</v>
          </cell>
          <cell r="K93" t="str">
            <v>Начальник производства</v>
          </cell>
          <cell r="L93">
            <v>2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IV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"Термафлекс Изоляция +"</v>
          </cell>
          <cell r="G94" t="str">
            <v>Криволапов</v>
          </cell>
          <cell r="H94" t="str">
            <v>Олег</v>
          </cell>
          <cell r="I94" t="str">
            <v>Александрович</v>
          </cell>
          <cell r="K94" t="str">
            <v>Главный инженер</v>
          </cell>
          <cell r="L94">
            <v>1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"Термафлекс Изоляция +"</v>
          </cell>
          <cell r="G95" t="str">
            <v>Шамаев</v>
          </cell>
          <cell r="H95" t="str">
            <v>Владимир</v>
          </cell>
          <cell r="I95" t="str">
            <v>Ильич</v>
          </cell>
          <cell r="K95" t="str">
            <v>Инженер по автоматизации производственных процессов</v>
          </cell>
          <cell r="L95">
            <v>2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"СНГ"</v>
          </cell>
          <cell r="G96" t="str">
            <v>Михайлов</v>
          </cell>
          <cell r="H96" t="str">
            <v>Лев</v>
          </cell>
          <cell r="I96" t="str">
            <v>Борисович</v>
          </cell>
          <cell r="K96" t="str">
            <v>Заместитель генерального директора по энергетике</v>
          </cell>
          <cell r="L96" t="str">
            <v>23 года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"СНГ"</v>
          </cell>
          <cell r="G97" t="str">
            <v>Голубев</v>
          </cell>
          <cell r="H97" t="str">
            <v>Виталий</v>
          </cell>
          <cell r="I97" t="str">
            <v>Валерьевич</v>
          </cell>
          <cell r="K97" t="str">
            <v>Директор административно-хозяйственного департамента</v>
          </cell>
          <cell r="L97" t="str">
            <v>6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"СНГ"</v>
          </cell>
          <cell r="G98" t="str">
            <v>Кобец</v>
          </cell>
          <cell r="H98" t="str">
            <v>Николай</v>
          </cell>
          <cell r="I98" t="str">
            <v>Александрович</v>
          </cell>
          <cell r="K98" t="str">
            <v xml:space="preserve">Директор департамента корпоративных информационных технологий  </v>
          </cell>
          <cell r="L98" t="str">
            <v>4.5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"СНГ"</v>
          </cell>
          <cell r="G99" t="str">
            <v xml:space="preserve">Цвек </v>
          </cell>
          <cell r="H99" t="str">
            <v>Олег</v>
          </cell>
          <cell r="I99" t="str">
            <v>Анатольевич</v>
          </cell>
          <cell r="K99" t="str">
            <v>Производитель работ</v>
          </cell>
          <cell r="L99" t="str">
            <v>20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ГК "Волга"</v>
          </cell>
          <cell r="G100" t="str">
            <v>Матвеев</v>
          </cell>
          <cell r="H100" t="str">
            <v>Виталий</v>
          </cell>
          <cell r="I100" t="str">
            <v>Михайлович</v>
          </cell>
          <cell r="K100" t="str">
            <v>Электрик</v>
          </cell>
          <cell r="L100">
            <v>2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"УК Капитал"</v>
          </cell>
          <cell r="G101" t="str">
            <v xml:space="preserve">Жендаров </v>
          </cell>
          <cell r="H101" t="str">
            <v xml:space="preserve">Андрей </v>
          </cell>
          <cell r="I101" t="str">
            <v>Сергеевич</v>
          </cell>
          <cell r="K101" t="str">
            <v>Специалист по охране труда</v>
          </cell>
          <cell r="L101" t="str">
            <v>1мес</v>
          </cell>
          <cell r="M101" t="str">
            <v>очередная</v>
          </cell>
          <cell r="N101" t="str">
            <v xml:space="preserve">инспектирующий персонал </v>
          </cell>
          <cell r="R101" t="str">
            <v>IV до и выше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"УК Капитал"</v>
          </cell>
          <cell r="G102" t="str">
            <v>Блашкин</v>
          </cell>
          <cell r="H102" t="str">
            <v>Николай</v>
          </cell>
          <cell r="I102" t="str">
            <v>Сергеевич</v>
          </cell>
          <cell r="K102" t="str">
            <v>Главный энергетик</v>
          </cell>
          <cell r="L102" t="str">
            <v>1мес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"УК Капитал"</v>
          </cell>
          <cell r="G103" t="str">
            <v>Явкин</v>
          </cell>
          <cell r="H103" t="str">
            <v>Николай</v>
          </cell>
          <cell r="I103" t="str">
            <v>Дмитриевич</v>
          </cell>
          <cell r="K103" t="str">
            <v>Заместитель главного инженера</v>
          </cell>
          <cell r="L103" t="str">
            <v>1мес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МУ "ДС "Лама"</v>
          </cell>
          <cell r="G104" t="str">
            <v>Ершов</v>
          </cell>
          <cell r="H104" t="str">
            <v>Юрий</v>
          </cell>
          <cell r="I104" t="str">
            <v>Анатольевич</v>
          </cell>
          <cell r="K104" t="str">
            <v>Электромонтер по ремонту и обслуживанию эл.оборудования</v>
          </cell>
          <cell r="L104" t="str">
            <v>10 лет</v>
          </cell>
          <cell r="M104" t="str">
            <v>внеочередная</v>
          </cell>
          <cell r="N104" t="str">
            <v>ремонтный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МУ "ДС "Лама"</v>
          </cell>
          <cell r="G105" t="str">
            <v>Борисов</v>
          </cell>
          <cell r="H105" t="str">
            <v>Петр</v>
          </cell>
          <cell r="I105" t="str">
            <v>Иванович</v>
          </cell>
          <cell r="K105" t="str">
            <v>Слесарь -ремонтник</v>
          </cell>
          <cell r="L105" t="str">
            <v>1 год</v>
          </cell>
          <cell r="M105" t="str">
            <v>внеочередная</v>
          </cell>
          <cell r="N105" t="str">
            <v>ремонтный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МУ "ДС "Лама"</v>
          </cell>
          <cell r="G106" t="str">
            <v>Ухин</v>
          </cell>
          <cell r="H106" t="str">
            <v>Алексей</v>
          </cell>
          <cell r="I106" t="str">
            <v>Вячеславович</v>
          </cell>
          <cell r="K106" t="str">
            <v>Электромонтер по ремонту и обслуживанию эл.оборудования</v>
          </cell>
          <cell r="L106" t="str">
            <v>5 лет</v>
          </cell>
          <cell r="M106" t="str">
            <v>внеочередная</v>
          </cell>
          <cell r="N106" t="str">
            <v>ремонтный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МУ "ДС "Лама"</v>
          </cell>
          <cell r="G107" t="str">
            <v xml:space="preserve">Пискунов </v>
          </cell>
          <cell r="H107" t="str">
            <v>Александр</v>
          </cell>
          <cell r="I107" t="str">
            <v>Александрович</v>
          </cell>
          <cell r="K107" t="str">
            <v>Электромонтер по ремонту и обслуживанию эл.оборудования</v>
          </cell>
          <cell r="L107" t="str">
            <v>16 лет</v>
          </cell>
          <cell r="M107" t="str">
            <v>внеочередная</v>
          </cell>
          <cell r="N107" t="str">
            <v>ремонтный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МУ "ДС "Лама"</v>
          </cell>
          <cell r="G108" t="str">
            <v>Петрище</v>
          </cell>
          <cell r="H108" t="str">
            <v>Михаил</v>
          </cell>
          <cell r="I108" t="str">
            <v>Михайлович</v>
          </cell>
          <cell r="K108" t="str">
            <v>Слесарь-ремонтник</v>
          </cell>
          <cell r="L108" t="str">
            <v>4 года</v>
          </cell>
          <cell r="M108" t="str">
            <v>первичная</v>
          </cell>
          <cell r="N108" t="str">
            <v>ремонтный персонал</v>
          </cell>
          <cell r="R108" t="str">
            <v>II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ИП "Гуменчук Н.А."</v>
          </cell>
          <cell r="G109" t="str">
            <v xml:space="preserve">Сахаров </v>
          </cell>
          <cell r="H109" t="str">
            <v>Михаил</v>
          </cell>
          <cell r="I109" t="str">
            <v>Сергеевич</v>
          </cell>
          <cell r="K109" t="str">
            <v>Слесарь-ремонтник</v>
          </cell>
          <cell r="L109" t="str">
            <v>4 месяц</v>
          </cell>
          <cell r="M109" t="str">
            <v>первичная</v>
          </cell>
          <cell r="N109" t="str">
            <v>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"Восток Техносервис"</v>
          </cell>
          <cell r="G110" t="str">
            <v xml:space="preserve">Огнев </v>
          </cell>
          <cell r="H110" t="str">
            <v>Даниил</v>
          </cell>
          <cell r="I110" t="str">
            <v>Александрович</v>
          </cell>
          <cell r="K110" t="str">
            <v>Начальник участка</v>
          </cell>
          <cell r="L110" t="str">
            <v>11 мес.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"НВ Техник"</v>
          </cell>
          <cell r="G111" t="str">
            <v xml:space="preserve">Чеканов </v>
          </cell>
          <cell r="H111" t="str">
            <v>Сергей</v>
          </cell>
          <cell r="I111" t="str">
            <v>Игоревич</v>
          </cell>
          <cell r="K111" t="str">
            <v>Начальник отдела по охране труда</v>
          </cell>
          <cell r="L111" t="str">
            <v>2 мес</v>
          </cell>
          <cell r="M111" t="str">
            <v>первичная</v>
          </cell>
          <cell r="N111" t="str">
            <v>специалист по охране труда, контролирующий электроустановки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"НВ Техник"</v>
          </cell>
          <cell r="G112" t="str">
            <v>Морозов</v>
          </cell>
          <cell r="H112" t="str">
            <v>Алексей</v>
          </cell>
          <cell r="I112" t="str">
            <v>Валентинович</v>
          </cell>
          <cell r="K112" t="str">
            <v>Комендант</v>
          </cell>
          <cell r="L112" t="str">
            <v>7 лет и 3 мес.</v>
          </cell>
          <cell r="M112" t="str">
            <v>первичная</v>
          </cell>
          <cell r="N112" t="str">
            <v>ремонтный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"УК СКОЛКОВО"</v>
          </cell>
          <cell r="G113" t="str">
            <v>Сорокин</v>
          </cell>
          <cell r="H113" t="str">
            <v>Александр</v>
          </cell>
          <cell r="I113" t="str">
            <v>Викторович</v>
          </cell>
          <cell r="K113" t="str">
            <v>Специалист-электромонтер</v>
          </cell>
          <cell r="L113" t="str">
            <v xml:space="preserve">3 года 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IV До 1000В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ООО«Кунцево Авто Трейдинг»</v>
          </cell>
          <cell r="G114" t="str">
            <v xml:space="preserve">Нарович </v>
          </cell>
          <cell r="H114" t="str">
            <v xml:space="preserve"> Сергей</v>
          </cell>
          <cell r="I114" t="str">
            <v>Владимирович</v>
          </cell>
          <cell r="K114" t="str">
            <v>Мастер цеха</v>
          </cell>
          <cell r="L114" t="str">
            <v>10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ООО«Кунцево Авто Трейдинг»</v>
          </cell>
          <cell r="G115" t="str">
            <v xml:space="preserve">Борисичев </v>
          </cell>
          <cell r="H115" t="str">
            <v xml:space="preserve">Сергей </v>
          </cell>
          <cell r="I115" t="str">
            <v>Викторович</v>
          </cell>
          <cell r="K115" t="str">
            <v>Мастер цеха</v>
          </cell>
          <cell r="L115" t="str">
            <v>10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ООО«Кунцево Авто Трейдинг»</v>
          </cell>
          <cell r="G116" t="str">
            <v>Сладков</v>
          </cell>
          <cell r="H116" t="str">
            <v xml:space="preserve">Александр </v>
          </cell>
          <cell r="I116" t="str">
            <v>Владимирович</v>
          </cell>
          <cell r="K116" t="str">
            <v>Инженер по гарантии</v>
          </cell>
          <cell r="L116" t="str">
            <v>10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III  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ООО«Кунцево Авто Трейдинг»</v>
          </cell>
          <cell r="G117" t="str">
            <v xml:space="preserve">Кольцов </v>
          </cell>
          <cell r="H117" t="str">
            <v xml:space="preserve">Алексей </v>
          </cell>
          <cell r="I117" t="str">
            <v>Николаевич</v>
          </cell>
          <cell r="K117" t="str">
            <v>Мастер цеха</v>
          </cell>
          <cell r="L117" t="str">
            <v>10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 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Акционерное Общество "Авиа-ФЭД-Сервис" (АО "АФС")</v>
          </cell>
          <cell r="G118" t="str">
            <v xml:space="preserve">Шуть </v>
          </cell>
          <cell r="H118" t="str">
            <v>Андрей</v>
          </cell>
          <cell r="I118" t="str">
            <v>Иванович</v>
          </cell>
          <cell r="K118" t="str">
            <v>Начальник отдела разработкти РЭА</v>
          </cell>
          <cell r="L118" t="str">
            <v>2 года 3 месяца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Акционерное Общество "Авиа-ФЭД-Сервис" (АО "АФС")</v>
          </cell>
          <cell r="G119" t="str">
            <v xml:space="preserve">Береславская </v>
          </cell>
          <cell r="H119" t="str">
            <v>Кристина</v>
          </cell>
          <cell r="I119" t="str">
            <v>Викторовна</v>
          </cell>
          <cell r="K119" t="str">
            <v>Начальник отдела ремонта РЭА</v>
          </cell>
          <cell r="L119" t="str">
            <v>4 месяца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"Черноголовский источник"</v>
          </cell>
          <cell r="G120" t="str">
            <v>Косяков</v>
          </cell>
          <cell r="H120" t="str">
            <v>Антон</v>
          </cell>
          <cell r="I120" t="str">
            <v>Алесандрович</v>
          </cell>
          <cell r="K120" t="str">
            <v>Заместитель генерального директора по информационной безопасности и инновациям</v>
          </cell>
          <cell r="L120" t="str">
            <v>2 год</v>
          </cell>
          <cell r="M120" t="str">
            <v>внеочередная</v>
          </cell>
          <cell r="N120" t="str">
            <v>аминистративно-технический персонал</v>
          </cell>
          <cell r="R120" t="str">
            <v>IV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"ВАЗ"</v>
          </cell>
          <cell r="G121" t="str">
            <v xml:space="preserve">Мурашов </v>
          </cell>
          <cell r="H121" t="str">
            <v xml:space="preserve">Юрий </v>
          </cell>
          <cell r="I121" t="str">
            <v>Александрович</v>
          </cell>
          <cell r="K121" t="str">
            <v>Главный энергетик</v>
          </cell>
          <cell r="L121" t="str">
            <v>10 лет</v>
          </cell>
          <cell r="M121" t="str">
            <v>очередная</v>
          </cell>
          <cell r="N121" t="str">
            <v>административно-технический персонал  с правом проведения испытаний оборудования повышенным напряжением</v>
          </cell>
          <cell r="R121" t="str">
            <v>V до и выше 1000 В</v>
          </cell>
          <cell r="S121" t="str">
            <v>ПТЭЭСиС</v>
          </cell>
          <cell r="V121">
            <v>0.47916666666666669</v>
          </cell>
        </row>
        <row r="122">
          <cell r="E122" t="str">
            <v>ООО "Фольманн"</v>
          </cell>
          <cell r="G122" t="str">
            <v>Никифоренков</v>
          </cell>
          <cell r="H122" t="str">
            <v>Михаил</v>
          </cell>
          <cell r="I122" t="str">
            <v>Валерьевич</v>
          </cell>
          <cell r="K122" t="str">
            <v>Инженер по эксплуатации</v>
          </cell>
          <cell r="L122" t="str">
            <v>1 год</v>
          </cell>
          <cell r="M122" t="str">
            <v>первичная</v>
          </cell>
          <cell r="N122" t="str">
            <v>административно-технический персонал</v>
          </cell>
          <cell r="S122" t="str">
            <v>ПТЭТЭ</v>
          </cell>
          <cell r="V122">
            <v>0.47916666666666669</v>
          </cell>
        </row>
        <row r="123">
          <cell r="E123" t="str">
            <v>ООО "ЛГ Электроникс Рус"</v>
          </cell>
          <cell r="G123" t="str">
            <v>Евстраткин</v>
          </cell>
          <cell r="H123" t="str">
            <v>Никита</v>
          </cell>
          <cell r="I123" t="str">
            <v>Андреевич</v>
          </cell>
          <cell r="K123" t="str">
            <v>Ведущий инженер</v>
          </cell>
          <cell r="L123" t="str">
            <v>4 года 2 мес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"ЛГ Электроникс Рус"</v>
          </cell>
          <cell r="G124" t="str">
            <v>Пыжов</v>
          </cell>
          <cell r="H124" t="str">
            <v>Юрий</v>
          </cell>
          <cell r="I124" t="str">
            <v>Алексеевич</v>
          </cell>
          <cell r="K124" t="str">
            <v>Ведущий инженер</v>
          </cell>
          <cell r="L124" t="str">
            <v>12 лет 1 мес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"ЛГ Электроникс Рус"</v>
          </cell>
          <cell r="G125" t="str">
            <v>Самсонов</v>
          </cell>
          <cell r="H125" t="str">
            <v>Александр</v>
          </cell>
          <cell r="I125" t="str">
            <v>Леонидович</v>
          </cell>
          <cell r="K125" t="str">
            <v>Старший инженер</v>
          </cell>
          <cell r="L125" t="str">
            <v>3 года 6 мес</v>
          </cell>
          <cell r="M125" t="str">
            <v>внеочередная</v>
          </cell>
          <cell r="N125" t="str">
            <v>административно-технический  персонал</v>
          </cell>
          <cell r="R125" t="str">
            <v xml:space="preserve">III до 1000 В
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"Скай Менеджмент"</v>
          </cell>
          <cell r="G126" t="str">
            <v>Сологубов</v>
          </cell>
          <cell r="H126" t="str">
            <v>Алексей</v>
          </cell>
          <cell r="I126" t="str">
            <v>Владимирович</v>
          </cell>
          <cell r="K126" t="str">
            <v>Инженер-энергетик</v>
          </cell>
          <cell r="L126" t="str">
            <v>3 мес.</v>
          </cell>
          <cell r="M126" t="str">
            <v>внеочередная</v>
          </cell>
          <cell r="N126" t="str">
            <v>административно-технический  персонал</v>
          </cell>
          <cell r="R126" t="str">
            <v>IV гр. до 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"ТАРКЕТТ СОММЕР"</v>
          </cell>
          <cell r="G127" t="str">
            <v>Голдзицкий</v>
          </cell>
          <cell r="H127" t="str">
            <v>Олег</v>
          </cell>
          <cell r="I127" t="str">
            <v>Игоревич</v>
          </cell>
          <cell r="K127" t="str">
            <v>Инженер-энергетик</v>
          </cell>
          <cell r="L127" t="str">
            <v>1 год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"Химическая Компания ЛИК"</v>
          </cell>
          <cell r="G128" t="str">
            <v>Максимов</v>
          </cell>
          <cell r="H128" t="str">
            <v>Евгений</v>
          </cell>
          <cell r="I128" t="str">
            <v>Михайлович</v>
          </cell>
          <cell r="K128" t="str">
            <v>Энергетик цеха</v>
          </cell>
          <cell r="L128" t="str">
            <v>7 месяцев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"Водоканал"</v>
          </cell>
          <cell r="G129" t="str">
            <v xml:space="preserve">Басов </v>
          </cell>
          <cell r="H129" t="str">
            <v>Дмитрий</v>
          </cell>
          <cell r="I129" t="str">
            <v>Александрович</v>
          </cell>
          <cell r="K129" t="str">
            <v xml:space="preserve">Старший мастер </v>
          </cell>
          <cell r="L129" t="str">
            <v>22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на IV гр. до 1000В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АО "Водоканал"</v>
          </cell>
          <cell r="G130" t="str">
            <v xml:space="preserve">Басов </v>
          </cell>
          <cell r="H130" t="str">
            <v>Павел</v>
          </cell>
          <cell r="I130" t="str">
            <v>Александрович</v>
          </cell>
          <cell r="K130" t="str">
            <v>Мастер КИПиА</v>
          </cell>
          <cell r="L130" t="str">
            <v>11 лет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на IV гр. до 1000В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ГАПОУ МО "Егорьевский техникум"</v>
          </cell>
          <cell r="G131" t="str">
            <v xml:space="preserve">Трунин </v>
          </cell>
          <cell r="H131" t="str">
            <v xml:space="preserve">Павел </v>
          </cell>
          <cell r="I131" t="str">
            <v>Захарович</v>
          </cell>
          <cell r="K131" t="str">
            <v>Директор филиала</v>
          </cell>
          <cell r="L131" t="str">
            <v>16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"СТК"</v>
          </cell>
          <cell r="G132" t="str">
            <v>Козлов</v>
          </cell>
          <cell r="H132" t="str">
            <v>Владимир</v>
          </cell>
          <cell r="I132" t="str">
            <v>Александрович</v>
          </cell>
          <cell r="K132" t="str">
            <v>Главный энергетик</v>
          </cell>
          <cell r="L132" t="str">
            <v>6 лет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"ГАЗ"</v>
          </cell>
          <cell r="G133" t="str">
            <v>Егоров</v>
          </cell>
          <cell r="H133" t="str">
            <v xml:space="preserve">Андрей </v>
          </cell>
          <cell r="I133" t="str">
            <v xml:space="preserve">Анатольевич </v>
          </cell>
          <cell r="K133" t="str">
            <v xml:space="preserve">Начальник ССО </v>
          </cell>
          <cell r="L133">
            <v>17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 xml:space="preserve">III до и выше 1000 В 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"ГАЗ"</v>
          </cell>
          <cell r="G134" t="str">
            <v>Бутузкин</v>
          </cell>
          <cell r="H134" t="str">
            <v>Алексей</v>
          </cell>
          <cell r="I134" t="str">
            <v>Сергеевич</v>
          </cell>
          <cell r="K134" t="str">
            <v xml:space="preserve">Мастер </v>
          </cell>
          <cell r="L134">
            <v>10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 xml:space="preserve">IV до 1000 В 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"ЖДЦех"</v>
          </cell>
          <cell r="G135" t="str">
            <v>Солин</v>
          </cell>
          <cell r="H135" t="str">
            <v>Вадим</v>
          </cell>
          <cell r="I135" t="str">
            <v>Валерьевич</v>
          </cell>
          <cell r="K135" t="str">
            <v>Заместитель генерального директора</v>
          </cell>
          <cell r="L135" t="str">
            <v>1 год 2 мес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 xml:space="preserve"> 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"ЖДЦех"</v>
          </cell>
          <cell r="G136" t="str">
            <v>Горин</v>
          </cell>
          <cell r="H136" t="str">
            <v>Александр</v>
          </cell>
          <cell r="I136" t="str">
            <v>Александрович</v>
          </cell>
          <cell r="K136" t="str">
            <v xml:space="preserve"> Начальник депо подвижного состава</v>
          </cell>
          <cell r="L136" t="str">
            <v>2 года 5 мес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"ЖДЦех"</v>
          </cell>
          <cell r="G137" t="str">
            <v>Грачев</v>
          </cell>
          <cell r="H137" t="str">
            <v>Михаил</v>
          </cell>
          <cell r="I137" t="str">
            <v>Александровитч</v>
          </cell>
          <cell r="K137" t="str">
            <v>Инженер по охране труда</v>
          </cell>
          <cell r="L137" t="str">
            <v>1 год 8 мес</v>
          </cell>
          <cell r="M137" t="str">
            <v>внеочередная</v>
          </cell>
          <cell r="N137" t="str">
            <v>специалист по охране труда, контролирующий электроустановки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МУП КХ "Егорьевские инженерные сети"</v>
          </cell>
          <cell r="G138" t="str">
            <v xml:space="preserve">Тихонов </v>
          </cell>
          <cell r="H138" t="str">
            <v>Виктор</v>
          </cell>
          <cell r="I138" t="str">
            <v>Евгеньевич</v>
          </cell>
          <cell r="K138" t="str">
            <v>Мастер структурного подразделения «Водоканал»</v>
          </cell>
          <cell r="L138" t="str">
            <v>6 лет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МУП КХ "Егорьевские инженерные сети"</v>
          </cell>
          <cell r="G139" t="str">
            <v xml:space="preserve">Тихонов </v>
          </cell>
          <cell r="H139" t="str">
            <v>Виктор</v>
          </cell>
          <cell r="I139" t="str">
            <v>Евгеньевич</v>
          </cell>
          <cell r="K139" t="str">
            <v>Мастер структурного подразделения «Водоканал»</v>
          </cell>
          <cell r="L139" t="str">
            <v>6 лет</v>
          </cell>
          <cell r="M139" t="str">
            <v>первичная</v>
          </cell>
          <cell r="N139" t="str">
            <v>административно-технический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"Русстройинвест"</v>
          </cell>
          <cell r="G140" t="str">
            <v>Курапин</v>
          </cell>
          <cell r="H140" t="str">
            <v>Евгений</v>
          </cell>
          <cell r="I140" t="str">
            <v>Петрович</v>
          </cell>
          <cell r="K140" t="str">
            <v>Главный энергетик</v>
          </cell>
          <cell r="L140" t="str">
            <v>8 месяцев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II,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МОУ "ШКОЛА-ИНТЕРНАТ №3"</v>
          </cell>
          <cell r="G141" t="str">
            <v>Судаков</v>
          </cell>
          <cell r="H141" t="str">
            <v>Александр</v>
          </cell>
          <cell r="I141" t="str">
            <v>Анатольевич</v>
          </cell>
          <cell r="K141" t="str">
            <v>Учитель технологии</v>
          </cell>
          <cell r="L141" t="str">
            <v>19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группа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"Инновации и Сервис"</v>
          </cell>
          <cell r="G142" t="str">
            <v xml:space="preserve">Лихов </v>
          </cell>
          <cell r="H142" t="str">
            <v xml:space="preserve">Алим </v>
          </cell>
          <cell r="I142" t="str">
            <v>Мухадинович</v>
          </cell>
          <cell r="K142" t="str">
            <v>Слесарь-ремонтник</v>
          </cell>
          <cell r="L142" t="str">
            <v>2 месяца</v>
          </cell>
          <cell r="M142" t="str">
            <v>первичная</v>
          </cell>
          <cell r="N142" t="str">
            <v>ремонтный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"ДЯДЯ ВАНЯ Трейдинг"</v>
          </cell>
          <cell r="G143" t="str">
            <v>Гаджиалиев</v>
          </cell>
          <cell r="H143" t="str">
            <v>Магомед</v>
          </cell>
          <cell r="I143" t="str">
            <v>Яхьяевич</v>
          </cell>
          <cell r="K143" t="str">
            <v>Инженер
по
эксплуатации</v>
          </cell>
          <cell r="L143" t="str">
            <v>9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группа до 1000В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"ФМ Сервис"</v>
          </cell>
          <cell r="G144" t="str">
            <v>Зайдуллин</v>
          </cell>
          <cell r="H144" t="str">
            <v>Ильмир</v>
          </cell>
          <cell r="I144" t="str">
            <v>Ильясович</v>
          </cell>
          <cell r="K144" t="str">
            <v>Главный инженер</v>
          </cell>
          <cell r="L144" t="str">
            <v>1 мес</v>
          </cell>
          <cell r="M144" t="str">
            <v>первичная</v>
          </cell>
          <cell r="N144" t="str">
            <v>управленческий персонал</v>
          </cell>
          <cell r="S144" t="str">
            <v>ПТЭТЭ</v>
          </cell>
          <cell r="V144">
            <v>0.54166666666666696</v>
          </cell>
        </row>
        <row r="145">
          <cell r="E145" t="str">
            <v>АО "Авиакомпания "Сибирь"</v>
          </cell>
          <cell r="G145" t="str">
            <v>Грановская</v>
          </cell>
          <cell r="H145" t="str">
            <v>Наталья</v>
          </cell>
          <cell r="I145" t="str">
            <v>Михайловна</v>
          </cell>
          <cell r="K145" t="str">
            <v>Старший бортпроводник - инструктор</v>
          </cell>
          <cell r="L145" t="str">
            <v>12 лет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АО "Авиакомпания "Сибирь"</v>
          </cell>
          <cell r="G146" t="str">
            <v xml:space="preserve">Терещенко </v>
          </cell>
          <cell r="H146" t="str">
            <v xml:space="preserve">Мария </v>
          </cell>
          <cell r="I146" t="str">
            <v>Сергеевна</v>
          </cell>
          <cell r="K146" t="str">
            <v>Старший бортпроводник - инструктор</v>
          </cell>
          <cell r="L146" t="str">
            <v>13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"КС Инжиниринг"</v>
          </cell>
          <cell r="G147" t="str">
            <v xml:space="preserve">Смирнов </v>
          </cell>
          <cell r="H147" t="str">
            <v xml:space="preserve">Андрей </v>
          </cell>
          <cell r="I147" t="str">
            <v>Анатольевич</v>
          </cell>
          <cell r="K147" t="str">
            <v xml:space="preserve">Генеральный директор </v>
          </cell>
          <cell r="L147" t="str">
            <v>10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ПТЭЭСиС</v>
          </cell>
          <cell r="V147">
            <v>0.5625</v>
          </cell>
        </row>
        <row r="148">
          <cell r="E148" t="str">
            <v>ООО "КС Инжиниринг"</v>
          </cell>
          <cell r="G148" t="str">
            <v xml:space="preserve">Дасов </v>
          </cell>
          <cell r="H148" t="str">
            <v>Борис</v>
          </cell>
          <cell r="I148" t="str">
            <v>Вячеславович</v>
          </cell>
          <cell r="K148" t="str">
            <v>Главный инженер</v>
          </cell>
          <cell r="L148" t="str">
            <v>15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ПТЭЭСиС</v>
          </cell>
          <cell r="V148">
            <v>0.5625</v>
          </cell>
        </row>
        <row r="149">
          <cell r="E149" t="str">
            <v>ООО "ВИНДЕКО"</v>
          </cell>
          <cell r="G149" t="str">
            <v>Кочетов</v>
          </cell>
          <cell r="H149" t="str">
            <v>Сергей</v>
          </cell>
          <cell r="I149" t="str">
            <v>Викторович</v>
          </cell>
          <cell r="K149" t="str">
            <v>Заместитель руководителя</v>
          </cell>
          <cell r="L149" t="str">
            <v>7 лет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"Международная алюминиевая компания"</v>
          </cell>
          <cell r="G150" t="str">
            <v>Соколенко</v>
          </cell>
          <cell r="H150" t="str">
            <v>Дмитрий</v>
          </cell>
          <cell r="I150" t="str">
            <v>Евгеньевич</v>
          </cell>
          <cell r="K150" t="str">
            <v>Руководитель технической службы</v>
          </cell>
          <cell r="L150" t="str">
            <v>1 мес</v>
          </cell>
          <cell r="M150" t="str">
            <v>первичная</v>
          </cell>
          <cell r="N150" t="str">
            <v>административно-технических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"ЭЛЕВЕЛ"</v>
          </cell>
          <cell r="G151" t="str">
            <v>Шушпанова</v>
          </cell>
          <cell r="H151" t="str">
            <v>Екатерина</v>
          </cell>
          <cell r="I151" t="str">
            <v>Владимировна</v>
          </cell>
          <cell r="K151" t="str">
            <v>Инженер по охране труда и технике безопасности</v>
          </cell>
          <cell r="L151" t="str">
            <v>2 мес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"ЭЛЕВЕЛ"</v>
          </cell>
          <cell r="G152" t="str">
            <v>Троицкий</v>
          </cell>
          <cell r="H152" t="str">
            <v>Максим</v>
          </cell>
          <cell r="I152" t="str">
            <v>Юрьевич</v>
          </cell>
          <cell r="K152" t="str">
            <v>Руководитель ОМТС</v>
          </cell>
          <cell r="L152" t="str">
            <v>3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"ЭЛЕВЕЛ"</v>
          </cell>
          <cell r="G153" t="str">
            <v>Бычков</v>
          </cell>
          <cell r="H153" t="str">
            <v>Евгений</v>
          </cell>
          <cell r="I153" t="str">
            <v>Юрьевич</v>
          </cell>
          <cell r="K153" t="str">
            <v>Мастер-бригадир электромонтажного участка</v>
          </cell>
          <cell r="L153" t="str">
            <v>1 год</v>
          </cell>
          <cell r="M153" t="str">
            <v>внеочередная</v>
          </cell>
          <cell r="N153" t="str">
            <v>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"ЭЛЕВЕЛ"</v>
          </cell>
          <cell r="G154" t="str">
            <v>Порхунов</v>
          </cell>
          <cell r="H154" t="str">
            <v>Владимир</v>
          </cell>
          <cell r="I154" t="str">
            <v>Владимирович</v>
          </cell>
          <cell r="K154" t="str">
            <v>Инженер технического контроля</v>
          </cell>
          <cell r="L154" t="str">
            <v>1 год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"ЭЛЕВЕЛ"</v>
          </cell>
          <cell r="G155" t="str">
            <v>Овсянников</v>
          </cell>
          <cell r="H155" t="str">
            <v>Денис</v>
          </cell>
          <cell r="I155" t="str">
            <v>Валерьевич</v>
          </cell>
          <cell r="K155" t="str">
            <v>Инженер-электрик</v>
          </cell>
          <cell r="L155" t="str">
            <v>4 месяца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"ЭЛЕВЕЛ"</v>
          </cell>
          <cell r="G156" t="str">
            <v>Носов</v>
          </cell>
          <cell r="H156" t="str">
            <v>Алексей</v>
          </cell>
          <cell r="I156" t="str">
            <v>Николаевич</v>
          </cell>
          <cell r="K156" t="str">
            <v>Начальник цеха</v>
          </cell>
          <cell r="L156" t="str">
            <v>2 месяца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"Энергомоторгаз ИС"</v>
          </cell>
          <cell r="G157" t="str">
            <v>Сафиулин</v>
          </cell>
          <cell r="H157" t="str">
            <v>Эдуард</v>
          </cell>
          <cell r="I157" t="str">
            <v>Наильевич</v>
          </cell>
          <cell r="K157" t="str">
            <v>Монтажник и наладчик КИПиА</v>
          </cell>
          <cell r="L157" t="str">
            <v>1 год 2 мес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"Промышленный сервис"</v>
          </cell>
          <cell r="G158" t="str">
            <v>Зиновьева</v>
          </cell>
          <cell r="H158" t="str">
            <v xml:space="preserve">Вера </v>
          </cell>
          <cell r="I158" t="str">
            <v>Анатольевна</v>
          </cell>
          <cell r="K158" t="str">
            <v>Инженер по охране труда</v>
          </cell>
          <cell r="L158" t="str">
            <v>16 лет</v>
          </cell>
          <cell r="M158" t="str">
            <v>первичная</v>
          </cell>
          <cell r="N158" t="str">
            <v>Специалист по охране труда, контролирующий электроустановки</v>
          </cell>
          <cell r="R158" t="str">
            <v>IV до 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"ПБФ"</v>
          </cell>
          <cell r="G159" t="str">
            <v xml:space="preserve">Григорьев </v>
          </cell>
          <cell r="H159" t="str">
            <v xml:space="preserve">Олег </v>
          </cell>
          <cell r="I159" t="str">
            <v>Юрьевич</v>
          </cell>
          <cell r="K159" t="str">
            <v>Главный электрик</v>
          </cell>
          <cell r="L159" t="str">
            <v xml:space="preserve">4 года </v>
          </cell>
          <cell r="M159" t="str">
            <v xml:space="preserve">внеочередная 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"ПБФ"</v>
          </cell>
          <cell r="G160" t="str">
            <v xml:space="preserve">Попова </v>
          </cell>
          <cell r="H160" t="str">
            <v xml:space="preserve">Нина </v>
          </cell>
          <cell r="I160" t="str">
            <v>Яковлевна</v>
          </cell>
          <cell r="K160" t="str">
            <v>Инженер-электрик</v>
          </cell>
          <cell r="L160" t="str">
            <v xml:space="preserve">5 лет </v>
          </cell>
          <cell r="M160" t="str">
            <v xml:space="preserve">внеочередная </v>
          </cell>
          <cell r="N160" t="str">
            <v>административно-технический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"ПБФ"</v>
          </cell>
          <cell r="G161" t="str">
            <v xml:space="preserve">Карпов </v>
          </cell>
          <cell r="H161" t="str">
            <v xml:space="preserve">Алексей </v>
          </cell>
          <cell r="I161" t="str">
            <v>Сергеевич</v>
          </cell>
          <cell r="K161" t="str">
            <v>Инженер-электрик</v>
          </cell>
          <cell r="L161" t="str">
            <v xml:space="preserve">5 лет </v>
          </cell>
          <cell r="M161" t="str">
            <v xml:space="preserve">внеочередная 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"СТРОЙМОНТАЖ"</v>
          </cell>
          <cell r="G162" t="str">
            <v>Агеев</v>
          </cell>
          <cell r="H162" t="str">
            <v xml:space="preserve">Сергей </v>
          </cell>
          <cell r="I162" t="str">
            <v>Юрьевич</v>
          </cell>
          <cell r="K162" t="str">
            <v>Зам. главного инженера</v>
          </cell>
          <cell r="L162" t="str">
            <v>7 лет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"Трубный завод"</v>
          </cell>
          <cell r="G163" t="str">
            <v>Пантелеев</v>
          </cell>
          <cell r="H163" t="str">
            <v>Сергей</v>
          </cell>
          <cell r="I163" t="str">
            <v>Александрович</v>
          </cell>
          <cell r="K163" t="str">
            <v>Главный инженер</v>
          </cell>
          <cell r="L163" t="str">
            <v>10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"Трубный завод"</v>
          </cell>
          <cell r="G164" t="str">
            <v xml:space="preserve">Кизеев </v>
          </cell>
          <cell r="H164" t="str">
            <v>Руслан</v>
          </cell>
          <cell r="I164" t="str">
            <v>Тимофеевич</v>
          </cell>
          <cell r="K164" t="str">
            <v>Главный энергетик</v>
          </cell>
          <cell r="L164" t="str">
            <v>11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"Трубный завод"</v>
          </cell>
          <cell r="G165" t="str">
            <v xml:space="preserve">Онучин </v>
          </cell>
          <cell r="H165" t="str">
            <v xml:space="preserve">Степан </v>
          </cell>
          <cell r="I165" t="str">
            <v>Владимирович</v>
          </cell>
          <cell r="K165" t="str">
            <v>Заместитель главного энергетика</v>
          </cell>
          <cell r="L165" t="str">
            <v>8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"Трубный завод"</v>
          </cell>
          <cell r="G166" t="str">
            <v xml:space="preserve">Похозяев </v>
          </cell>
          <cell r="H166" t="str">
            <v xml:space="preserve">Алексей </v>
          </cell>
          <cell r="I166" t="str">
            <v>Владимирович</v>
          </cell>
          <cell r="K166" t="str">
            <v>Энергетик цеха</v>
          </cell>
          <cell r="L166" t="str">
            <v>4 года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"Трубный завод"</v>
          </cell>
          <cell r="G167" t="str">
            <v xml:space="preserve">Левин </v>
          </cell>
          <cell r="H167" t="str">
            <v xml:space="preserve">Андрей </v>
          </cell>
          <cell r="I167" t="str">
            <v xml:space="preserve">Викторович </v>
          </cell>
          <cell r="K167" t="str">
            <v>Инженер-электроник</v>
          </cell>
          <cell r="L167" t="str">
            <v>4 года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«Щелковский завод ВДМ»</v>
          </cell>
          <cell r="G168" t="str">
            <v>Зайцев</v>
          </cell>
          <cell r="H168" t="str">
            <v>Владимир</v>
          </cell>
          <cell r="I168" t="str">
            <v>Владимирович</v>
          </cell>
          <cell r="K168" t="str">
            <v>Главный энергетик</v>
          </cell>
          <cell r="L168" t="str">
            <v xml:space="preserve">17 лет </v>
          </cell>
          <cell r="M168" t="str">
            <v>очередная</v>
          </cell>
          <cell r="N168" t="str">
            <v>руководитель структурного подразделения</v>
          </cell>
          <cell r="R168" t="str">
            <v>IV группа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«Щелковский завод ВДМ»</v>
          </cell>
          <cell r="G169" t="str">
            <v>Кобзев</v>
          </cell>
          <cell r="H169" t="str">
            <v>Сергей</v>
          </cell>
          <cell r="I169" t="str">
            <v>Александрович</v>
          </cell>
          <cell r="K169" t="str">
            <v>Главный механик</v>
          </cell>
          <cell r="L169" t="str">
            <v>1 месяц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группа до и выше 1000 В</v>
          </cell>
          <cell r="S169" t="str">
            <v>ПТЭЭПЭЭ</v>
          </cell>
          <cell r="V169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:I18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"ТЕХНОГРУПП БЕЛГОРОД"</v>
      </c>
      <c r="D15" s="6" t="str">
        <f>CONCATENATE([2]Общая!G4," ",[2]Общая!H4," ",[2]Общая!I4," 
", [2]Общая!K4," ",[2]Общая!L4)</f>
        <v xml:space="preserve">Недбайло Андрей Васильевич 
Заместитель начальника цеха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"ФОРТРЕНТ"</v>
      </c>
      <c r="D16" s="6" t="str">
        <f>CONCATENATE([2]Общая!G5," ",[2]Общая!H5," ",[2]Общая!I5," 
", [2]Общая!K5," ",[2]Общая!L5)</f>
        <v xml:space="preserve">Зимаев Евгений Юрьевич 
Руководитель сервисной службы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"ФОРТРЕНТ"</v>
      </c>
      <c r="D17" s="6" t="str">
        <f>CONCATENATE([2]Общая!G6," ",[2]Общая!H6," ",[2]Общая!I6," 
", [2]Общая!K6," ",[2]Общая!L6)</f>
        <v xml:space="preserve">Сандул Денис Сергеевич 
Главный механик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"ФОРТРЕНТ"</v>
      </c>
      <c r="D18" s="6" t="str">
        <f>CONCATENATE([2]Общая!G7," ",[2]Общая!H7," ",[2]Общая!I7," 
", [2]Общая!K7," ",[2]Общая!L7)</f>
        <v xml:space="preserve">Травкин Олег Викторович 
Начальник арендно-сервисного центра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МУП "РСО ГО СЕРЕБРЯНЫЕ ПРУДЫ"</v>
      </c>
      <c r="D19" s="6" t="str">
        <f>CONCATENATE([2]Общая!G8," ",[2]Общая!H8," ",[2]Общая!I8," 
", [2]Общая!K8," ",[2]Общая!L8)</f>
        <v xml:space="preserve">Аксенова Оксана Петровна 
Инженер по охране труда и технике безопасности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контролирующий электроустановки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МУП "РСО ГО СЕРЕБРЯНЫЕ ПРУДЫ"</v>
      </c>
      <c r="D20" s="6" t="str">
        <f>CONCATENATE([2]Общая!G9," ",[2]Общая!H9," ",[2]Общая!I9," 
", [2]Общая!K9," ",[2]Общая!L9)</f>
        <v xml:space="preserve">Докудовский Алексей Игоревич 
Электромонтер по ремонту и обслуживанию электрооборудования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МУП "РСО ГО СЕРЕБРЯНЫЕ ПРУДЫ"</v>
      </c>
      <c r="D21" s="6" t="str">
        <f>CONCATENATE([2]Общая!G10," ",[2]Общая!H10," ",[2]Общая!I10," 
", [2]Общая!K10," ",[2]Общая!L10)</f>
        <v xml:space="preserve">Корочков Петр Николаевич 
Электромонтер по ремонту и обслуживанию электрооборудования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МУП "РСО ГО СЕРЕБРЯНЫЕ ПРУДЫ"</v>
      </c>
      <c r="D22" s="6" t="str">
        <f>CONCATENATE([2]Общая!G11," ",[2]Общая!H11," ",[2]Общая!I11," 
", [2]Общая!K11," ",[2]Общая!L11)</f>
        <v xml:space="preserve">Дудкевич Александр Петрович 
Электромонтер по ремонту и обслуживанию электрооборудования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МУП "РСО ГО СЕРЕБРЯНЫЕ ПРУДЫ"</v>
      </c>
      <c r="D23" s="6" t="str">
        <f>CONCATENATE([2]Общая!G12," ",[2]Общая!H12," ",[2]Общая!I12," 
", [2]Общая!K12," ",[2]Общая!L12)</f>
        <v xml:space="preserve">Кирилкин Юрий Викторович 
Электромонтер по ремонту и обслуживанию электрооборудования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МУП "РСО ГО СЕРЕБРЯНЫЕ ПРУДЫ"</v>
      </c>
      <c r="D24" s="6" t="str">
        <f>CONCATENATE([2]Общая!G13," ",[2]Общая!H13," ",[2]Общая!I13," 
", [2]Общая!K13," ",[2]Общая!L13)</f>
        <v xml:space="preserve">Перепонов Михаил Михайлович 
Электромонтер по ремонту и обслуживанию электрооборудования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ОАО "КРАСНАЯ ЛЕНТА"</v>
      </c>
      <c r="D25" s="6" t="str">
        <f>CONCATENATE([2]Общая!G14," ",[2]Общая!H14," ",[2]Общая!I14," 
", [2]Общая!K14," ",[2]Общая!L14)</f>
        <v xml:space="preserve">Корозин Дмитрий Александрович 
Заместитель главного механика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"ГРАНЕЛЬ ИНЖИНИРИНГ"</v>
      </c>
      <c r="D26" s="6" t="str">
        <f>CONCATENATE([2]Общая!G15," ",[2]Общая!H15," ",[2]Общая!I15," 
", [2]Общая!K15," ",[2]Общая!L15)</f>
        <v xml:space="preserve">Корнеенков Сергей Евгеньевич 
Инженер-энергетик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"ГРАНЕЛЬ ИНЖИНИРИНГ"</v>
      </c>
      <c r="D27" s="6" t="str">
        <f>CONCATENATE([2]Общая!G16," ",[2]Общая!H16," ",[2]Общая!I16," 
", [2]Общая!K16," ",[2]Общая!L16)</f>
        <v xml:space="preserve">Малиновский Евгений Андреевич 
Начальник участка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"ДМИТРОВ-КАБЕЛЬ"</v>
      </c>
      <c r="D28" s="6" t="str">
        <f>CONCATENATE([2]Общая!G17," ",[2]Общая!H17," ",[2]Общая!I17," 
", [2]Общая!K17," ",[2]Общая!L17)</f>
        <v xml:space="preserve">Минасян Хачик Рубикович 
Начальник цеха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"ДМИТРОВ-КАБЕЛЬ"</v>
      </c>
      <c r="D29" s="6" t="str">
        <f>CONCATENATE([2]Общая!G18," ",[2]Общая!H18," ",[2]Общая!I18," 
", [2]Общая!K18," ",[2]Общая!L18)</f>
        <v xml:space="preserve">Трофимов Андрей Николаевич 
Техник-технолог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"РУКАРТОН-Д"</v>
      </c>
      <c r="D30" s="6" t="str">
        <f>CONCATENATE([2]Общая!G19," ",[2]Общая!H19," ",[2]Общая!I19," 
", [2]Общая!K19," ",[2]Общая!L19)</f>
        <v xml:space="preserve">Жуков Константин Андреевич 
Генеральный директор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"ТЕПЛОСЕРВИС-М"</v>
      </c>
      <c r="D31" s="6" t="str">
        <f>CONCATENATE([2]Общая!G20," ",[2]Общая!H20," ",[2]Общая!I20," 
", [2]Общая!K20," ",[2]Общая!L20)</f>
        <v xml:space="preserve">Подгузов Владимир Борисович 
Начальник участка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"ТЕПЛОСЕРВИС-М"</v>
      </c>
      <c r="D32" s="6" t="str">
        <f>CONCATENATE([2]Общая!G21," ",[2]Общая!H21," ",[2]Общая!I21," 
", [2]Общая!K21," ",[2]Общая!L21)</f>
        <v xml:space="preserve">Визиров Александр Николаевич 
Начальник участка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АО "ТРК "ОДИНЦОВО"</v>
      </c>
      <c r="D33" s="6" t="str">
        <f>CONCATENATE([2]Общая!G22," ",[2]Общая!H22," ",[2]Общая!I22," 
", [2]Общая!K22," ",[2]Общая!L22)</f>
        <v xml:space="preserve">Наумов Никита Юрьевич 
Электрик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"ТРК "ОДИНЦОВО"</v>
      </c>
      <c r="D34" s="6" t="str">
        <f>CONCATENATE([2]Общая!G23," ",[2]Общая!H23," ",[2]Общая!I23," 
", [2]Общая!K23," ",[2]Общая!L23)</f>
        <v xml:space="preserve">Лебедев Артем Александрович 
Электрик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"ЭРА ГАЗ"</v>
      </c>
      <c r="D35" s="6" t="str">
        <f>CONCATENATE([2]Общая!G24," ",[2]Общая!H24," ",[2]Общая!I24," 
", [2]Общая!K24," ",[2]Общая!L24)</f>
        <v xml:space="preserve">Иванов Дмитрий Александрович 
Главный инженер </v>
      </c>
      <c r="E35" s="7" t="str">
        <f>[2]Общая!M24</f>
        <v>внеочередная</v>
      </c>
      <c r="F35" s="7" t="str">
        <f>[2]Общая!R24</f>
        <v>III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"КС ИНЖИНИРИНГ"</v>
      </c>
      <c r="D36" s="6" t="str">
        <f>CONCATENATE([2]Общая!G25," ",[2]Общая!H25," ",[2]Общая!I25," 
", [2]Общая!K25," ",[2]Общая!L25)</f>
        <v xml:space="preserve">Смирнов Андрей Анатольевич 
Генеральный директор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"КС ИНЖИНИРИНГ"</v>
      </c>
      <c r="D37" s="6" t="str">
        <f>CONCATENATE([2]Общая!G26," ",[2]Общая!H26," ",[2]Общая!I26," 
", [2]Общая!K26," ",[2]Общая!L26)</f>
        <v xml:space="preserve">Дасов Борис Вячеславович 
Главный инженер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"БЕТОН СЕВЕР"</v>
      </c>
      <c r="D38" s="6" t="str">
        <f>CONCATENATE([2]Общая!G27," ",[2]Общая!H27," ",[2]Общая!I27," 
", [2]Общая!K27," ",[2]Общая!L27)</f>
        <v xml:space="preserve">Морозов Дмитрий Олегович 
Слесарь-электрик по ремонту электрооборудования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"СИБЖИЛСТРОЙ №1"</v>
      </c>
      <c r="D39" s="6" t="str">
        <f>CONCATENATE([2]Общая!G28," ",[2]Общая!H28," ",[2]Общая!I28," 
", [2]Общая!K28," ",[2]Общая!L28)</f>
        <v xml:space="preserve">Баядин Михаил Васильевич 
Инженер по контрольно-измерительным приборам и автоматике (КИПиА) 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"СИБЖИЛСТРОЙ №1"</v>
      </c>
      <c r="D40" s="6" t="str">
        <f>CONCATENATE([2]Общая!G29," ",[2]Общая!H29," ",[2]Общая!I29," 
", [2]Общая!K29," ",[2]Общая!L29)</f>
        <v xml:space="preserve">Дианов Андрей Георгиевич 
Главный инженер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"СИБЖИЛСТРОЙ №1"</v>
      </c>
      <c r="D41" s="6" t="str">
        <f>CONCATENATE([2]Общая!G30," ",[2]Общая!H30," ",[2]Общая!I30," 
", [2]Общая!K30," ",[2]Общая!L30)</f>
        <v xml:space="preserve">Белов Игорь Васильевич 
Главный энергетик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"СИБЖИЛСТРОЙ №1"</v>
      </c>
      <c r="D42" s="6" t="str">
        <f>CONCATENATE([2]Общая!G31," ",[2]Общая!H31," ",[2]Общая!I31," 
", [2]Общая!K31," ",[2]Общая!L31)</f>
        <v xml:space="preserve">Яновский Владимир Николаевич 
Мастер электротехнического участка 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"ЭКМ"</v>
      </c>
      <c r="D43" s="6" t="str">
        <f>CONCATENATE([2]Общая!G32," ",[2]Общая!H32," ",[2]Общая!I32," 
", [2]Общая!K32," ",[2]Общая!L32)</f>
        <v xml:space="preserve">Куликов Михаил Владимирович 
Электромонтажник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ОАО «Сервисснаб»</v>
      </c>
      <c r="D44" s="6" t="str">
        <f>CONCATENATE([2]Общая!G33," ",[2]Общая!H33," ",[2]Общая!I33," 
", [2]Общая!K33," ",[2]Общая!L33)</f>
        <v>Глухов  Владимир  Петрович 
Слектрослесарь 4 мес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"УРБАНСТРОЙ"</v>
      </c>
      <c r="D45" s="6" t="str">
        <f>CONCATENATE([2]Общая!G34," ",[2]Общая!H34," ",[2]Общая!I34," 
", [2]Общая!K34," ",[2]Общая!L34)</f>
        <v>Ковалев Сергей Васильевич 
Начальник участка 9 лет</v>
      </c>
      <c r="E45" s="7" t="str">
        <f>[2]Общая!M34</f>
        <v>очередная</v>
      </c>
      <c r="F45" s="7" t="str">
        <f>[2]Общая!R34</f>
        <v>IV до 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"УК Продвижение"</v>
      </c>
      <c r="D46" s="6" t="str">
        <f>CONCATENATE([2]Общая!G35," ",[2]Общая!H35," ",[2]Общая!I35," 
", [2]Общая!K35," ",[2]Общая!L35)</f>
        <v>Шкутко Григорий Владимирович 
Начальник котельной 4 мес</v>
      </c>
      <c r="E46" s="7" t="str">
        <f>[2]Общая!M35</f>
        <v>первичная</v>
      </c>
      <c r="F46" s="7" t="str">
        <f>[2]Общая!R35</f>
        <v>II до 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"СПМК МАГИСТРАЛЬ"</v>
      </c>
      <c r="D47" s="6" t="str">
        <f>CONCATENATE([2]Общая!G36," ",[2]Общая!H36," ",[2]Общая!I36," 
", [2]Общая!K36," ",[2]Общая!L36)</f>
        <v>Плыгун Вячеслав Вячеславович 
Главный инженер 7 лет</v>
      </c>
      <c r="E47" s="7" t="str">
        <f>[2]Общая!M36</f>
        <v>первичная</v>
      </c>
      <c r="F47" s="7" t="str">
        <f>[2]Общая!R36</f>
        <v>II до 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"УРБАНСТРОЙ"</v>
      </c>
      <c r="D48" s="6" t="str">
        <f>CONCATENATE([2]Общая!G37," ",[2]Общая!H37," ",[2]Общая!I37," 
", [2]Общая!K37," ",[2]Общая!L37)</f>
        <v>Волков  Александр Сергеевич 
Главный механик 15 лет</v>
      </c>
      <c r="E48" s="7" t="str">
        <f>[2]Общая!M37</f>
        <v>очередная</v>
      </c>
      <c r="F48" s="7" t="str">
        <f>[2]Общая!R37</f>
        <v>IV до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"ДХТ"</v>
      </c>
      <c r="D49" s="6" t="str">
        <f>CONCATENATE([2]Общая!G38," ",[2]Общая!H38," ",[2]Общая!I38," 
", [2]Общая!K38," ",[2]Общая!L38)</f>
        <v>Сапрыкин Алексей Юрьевич 
Начальник производства  3 года</v>
      </c>
      <c r="E49" s="7" t="str">
        <f>[2]Общая!M38</f>
        <v>первичная</v>
      </c>
      <c r="F49" s="7" t="str">
        <f>[2]Общая!R38</f>
        <v>II группа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"ДХТ"</v>
      </c>
      <c r="D50" s="6" t="str">
        <f>CONCATENATE([2]Общая!G39," ",[2]Общая!H39," ",[2]Общая!I39," 
", [2]Общая!K39," ",[2]Общая!L39)</f>
        <v>Ткаченко Евгений Григорьевич 
Руководитель складского комплекса 6 лет</v>
      </c>
      <c r="E50" s="7" t="str">
        <f>[2]Общая!M39</f>
        <v>первичная</v>
      </c>
      <c r="F50" s="7" t="str">
        <f>[2]Общая!R39</f>
        <v>II группа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"ДХТ"</v>
      </c>
      <c r="D51" s="6" t="str">
        <f>CONCATENATE([2]Общая!G40," ",[2]Общая!H40," ",[2]Общая!I40," 
", [2]Общая!K40," ",[2]Общая!L40)</f>
        <v>Нефедов Леонид Анатольевич 
Заместитель руководителя складского комплекса 2 года</v>
      </c>
      <c r="E51" s="7" t="str">
        <f>[2]Общая!M40</f>
        <v>первичная</v>
      </c>
      <c r="F51" s="7" t="str">
        <f>[2]Общая!R40</f>
        <v>II группа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"АШАН"</v>
      </c>
      <c r="D52" s="6" t="str">
        <f>CONCATENATE([2]Общая!G41," ",[2]Общая!H41," ",[2]Общая!I41," 
", [2]Общая!K41," ",[2]Общая!L41)</f>
        <v>Черепаха  Дмитрий  Вадимович 
Менеджер по технической поддержке 12 месяцев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"АШАН"</v>
      </c>
      <c r="D53" s="6" t="str">
        <f>CONCATENATE([2]Общая!G42," ",[2]Общая!H42," ",[2]Общая!I42," 
", [2]Общая!K42," ",[2]Общая!L42)</f>
        <v>Стародубцев Андрей Алексеевич 
Руководитель группы 6 лет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"АШАН"</v>
      </c>
      <c r="D54" s="6" t="str">
        <f>CONCATENATE([2]Общая!G43," ",[2]Общая!H43," ",[2]Общая!I43," 
", [2]Общая!K43," ",[2]Общая!L43)</f>
        <v>Садофьев Сергей Николаевич 
Региональный координатор 13 лет  4 месяца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"АШАН"</v>
      </c>
      <c r="D55" s="6" t="str">
        <f>CONCATENATE([2]Общая!G44," ",[2]Общая!H44," ",[2]Общая!I44," 
", [2]Общая!K44," ",[2]Общая!L44)</f>
        <v>Шеметов Александр Сергеевич 
Региональный координатор 3 года 5 месяцев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"АШАН"</v>
      </c>
      <c r="D56" s="6" t="str">
        <f>CONCATENATE([2]Общая!G45," ",[2]Общая!H45," ",[2]Общая!I45," 
", [2]Общая!K45," ",[2]Общая!L45)</f>
        <v xml:space="preserve">Мясоедов Евгений Александрович 
Менеджер по технической поддержке 11 месяцев
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"АШАН"</v>
      </c>
      <c r="D57" s="6" t="str">
        <f>CONCATENATE([2]Общая!G46," ",[2]Общая!H46," ",[2]Общая!I46," 
", [2]Общая!K46," ",[2]Общая!L46)</f>
        <v xml:space="preserve">Рыжаков Игорь Евгеньевич 
Менеджер по технической поддержке 7 месяцев
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"АШАН"</v>
      </c>
      <c r="D58" s="6" t="str">
        <f>CONCATENATE([2]Общая!G47," ",[2]Общая!H47," ",[2]Общая!I47," 
", [2]Общая!K47," ",[2]Общая!L47)</f>
        <v>Кононов Станислав Сергеевич 
Региональный координатор 3 года 11 месяцев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"АШАН"</v>
      </c>
      <c r="D59" s="6" t="str">
        <f>CONCATENATE([2]Общая!G48," ",[2]Общая!H48," ",[2]Общая!I48," 
", [2]Общая!K48," ",[2]Общая!L48)</f>
        <v>Романов Антон Александрович 
Руководитель группы 10 лет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"АШАН"</v>
      </c>
      <c r="D60" s="6" t="str">
        <f>CONCATENATE([2]Общая!G49," ",[2]Общая!H49," ",[2]Общая!I49," 
", [2]Общая!K49," ",[2]Общая!L49)</f>
        <v>Кочеров Михаил Иванович 
Региональный координатор 2 года 1 месяц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"АШАН"</v>
      </c>
      <c r="D61" s="6" t="str">
        <f>CONCATENATE([2]Общая!G50," ",[2]Общая!H50," ",[2]Общая!I50," 
", [2]Общая!K50," ",[2]Общая!L50)</f>
        <v>Соколов Роман Сергеевич 
Менеджер по технической поддержке 1 год 4 месяца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"АШАН"</v>
      </c>
      <c r="D62" s="6" t="str">
        <f>CONCATENATE([2]Общая!G51," ",[2]Общая!H51," ",[2]Общая!I51," 
", [2]Общая!K51," ",[2]Общая!L51)</f>
        <v>Хохлов Михаил Владимирович 
Менеджер по технической поддержке 2 месяца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"УК НКС"</v>
      </c>
      <c r="D63" s="6" t="str">
        <f>CONCATENATE([2]Общая!G52," ",[2]Общая!H52," ",[2]Общая!I52," 
", [2]Общая!K52," ",[2]Общая!L52)</f>
        <v>Дерягин Алексей Михайлович 
И.о. главного инженера   5 месяцев</v>
      </c>
      <c r="E63" s="7" t="str">
        <f>[2]Общая!M52</f>
        <v xml:space="preserve">внеочередная </v>
      </c>
      <c r="F63" s="7" t="str">
        <f>[2]Общая!R52</f>
        <v>III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НПП "РАДИНТЕХ"</v>
      </c>
      <c r="D64" s="6" t="str">
        <f>CONCATENATE([2]Общая!G53," ",[2]Общая!H53," ",[2]Общая!I53," 
", [2]Общая!K53," ",[2]Общая!L53)</f>
        <v>Прошкин  Павел Михайлович 
Мастер механосборочных работ  7 лет</v>
      </c>
      <c r="E64" s="7" t="str">
        <f>[2]Общая!M53</f>
        <v>первичная</v>
      </c>
      <c r="F64" s="7" t="str">
        <f>[2]Общая!R53</f>
        <v>II до 1000В</v>
      </c>
      <c r="G64" s="7" t="str">
        <f>[2]Общая!N53</f>
        <v xml:space="preserve">административно-технический персонал 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НПП "РАДИНТЕХ"</v>
      </c>
      <c r="D65" s="6" t="str">
        <f>CONCATENATE([2]Общая!G54," ",[2]Общая!H54," ",[2]Общая!I54," 
", [2]Общая!K54," ",[2]Общая!L54)</f>
        <v>Овчаров  Николай Сергеевич 
Мастер механосборочных работ  1 год</v>
      </c>
      <c r="E65" s="7" t="str">
        <f>[2]Общая!M54</f>
        <v>первичная</v>
      </c>
      <c r="F65" s="7" t="str">
        <f>[2]Общая!R54</f>
        <v>II до 1000В</v>
      </c>
      <c r="G65" s="7" t="str">
        <f>[2]Общая!N54</f>
        <v xml:space="preserve">административно-технический персонал 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НПП "РАДИНТЕХ"</v>
      </c>
      <c r="D66" s="6" t="str">
        <f>CONCATENATE([2]Общая!G55," ",[2]Общая!H55," ",[2]Общая!I55," 
", [2]Общая!K55," ",[2]Общая!L55)</f>
        <v>Петушков Евгений Александрович 
Мастер сборки АСУ и радиоэлектронной аппаратуры  1 год</v>
      </c>
      <c r="E66" s="7" t="str">
        <f>[2]Общая!M55</f>
        <v>внеочередная</v>
      </c>
      <c r="F66" s="7" t="str">
        <f>[2]Общая!R55</f>
        <v>III до 1000В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НПП "РАДИНТЕХ"</v>
      </c>
      <c r="D67" s="6" t="str">
        <f>CONCATENATE([2]Общая!G56," ",[2]Общая!H56," ",[2]Общая!I56," 
", [2]Общая!K56," ",[2]Общая!L56)</f>
        <v>Кухтенков  Михаил Андреевич 
Ведущий инженер - программист  3 года</v>
      </c>
      <c r="E67" s="7" t="str">
        <f>[2]Общая!M56</f>
        <v>первичная</v>
      </c>
      <c r="F67" s="7" t="str">
        <f>[2]Общая!R56</f>
        <v xml:space="preserve"> II до 1000В</v>
      </c>
      <c r="G67" s="7" t="str">
        <f>[2]Общая!N56</f>
        <v xml:space="preserve">административно-технический персонал 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НПП "РАДИНТЕХ"</v>
      </c>
      <c r="D68" s="6" t="str">
        <f>CONCATENATE([2]Общая!G57," ",[2]Общая!H57," ",[2]Общая!I57," 
", [2]Общая!K57," ",[2]Общая!L57)</f>
        <v xml:space="preserve">Киримов  Рустам  Ринатович  
Инженер - программист  7 месяцев </v>
      </c>
      <c r="E68" s="7" t="str">
        <f>[2]Общая!M57</f>
        <v>первичная</v>
      </c>
      <c r="F68" s="7" t="str">
        <f>[2]Общая!R57</f>
        <v xml:space="preserve"> II до 1000В</v>
      </c>
      <c r="G68" s="7" t="str">
        <f>[2]Общая!N57</f>
        <v xml:space="preserve">административно-технический персонал 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 xml:space="preserve">АО «ТЕПЛОСЕТЬ ФРЯЗИНО» </v>
      </c>
      <c r="D69" s="6" t="str">
        <f>CONCATENATE([2]Общая!G58," ",[2]Общая!H58," ",[2]Общая!I58," 
", [2]Общая!K58," ",[2]Общая!L58)</f>
        <v>Синицын  Вячеслав  Михайлович 
Начальник производственно-эксплуатационного участка № 1 21 лет</v>
      </c>
      <c r="E69" s="7" t="str">
        <f>[2]Общая!M58</f>
        <v>очередная</v>
      </c>
      <c r="F69" s="7"/>
      <c r="G69" s="7" t="str">
        <f>[2]Общая!N58</f>
        <v xml:space="preserve">административно-технический персонал 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 xml:space="preserve">АО «ТЕПЛОСЕТЬ ФРЯЗИНО» </v>
      </c>
      <c r="D70" s="6" t="str">
        <f>CONCATENATE([2]Общая!G59," ",[2]Общая!H59," ",[2]Общая!I59," 
", [2]Общая!K59," ",[2]Общая!L59)</f>
        <v>Семёнов  Александр  Валерьевич 
Инженер по внутридомовым и инженерным системам и оборудованию 1 год 7 месяцев</v>
      </c>
      <c r="E70" s="7" t="str">
        <f>[2]Общая!M59</f>
        <v>очередная</v>
      </c>
      <c r="F70" s="7"/>
      <c r="G70" s="7" t="str">
        <f>[2]Общая!N59</f>
        <v xml:space="preserve">административно-технический персонал 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МУП "Подольская теплосеть"</v>
      </c>
      <c r="D71" s="6" t="str">
        <f>CONCATENATE([2]Общая!G60," ",[2]Общая!H60," ",[2]Общая!I60," 
", [2]Общая!K60," ",[2]Общая!L60)</f>
        <v>Неженец Алексей Владимирович 
И.о. главного инженера 5 месяцев</v>
      </c>
      <c r="E71" s="7" t="str">
        <f>[2]Общая!M60</f>
        <v>первичная</v>
      </c>
      <c r="F71" s="7"/>
      <c r="G71" s="7" t="str">
        <f>[2]Общая!N60</f>
        <v>руководитель структурного подразделения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МУП "Подольская теплосеть"</v>
      </c>
      <c r="D72" s="6" t="str">
        <f>CONCATENATE([2]Общая!G61," ",[2]Общая!H61," ",[2]Общая!I61," 
", [2]Общая!K61," ",[2]Общая!L61)</f>
        <v>Крошкин Владимир Юрьевич 
Заместитель главного инженера 35 лет</v>
      </c>
      <c r="E72" s="7" t="str">
        <f>[2]Общая!M61</f>
        <v>первичная</v>
      </c>
      <c r="F72" s="7"/>
      <c r="G72" s="7" t="str">
        <f>[2]Общая!N61</f>
        <v xml:space="preserve">административно-технический персонал 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МУП "Подольская теплосеть"</v>
      </c>
      <c r="D73" s="6" t="str">
        <f>CONCATENATE([2]Общая!G62," ",[2]Общая!H62," ",[2]Общая!I62," 
", [2]Общая!K62," ",[2]Общая!L62)</f>
        <v>Аркатов  Александр Витальевич 
Начальник участка 10 лет</v>
      </c>
      <c r="E73" s="7" t="str">
        <f>[2]Общая!M62</f>
        <v>первичная</v>
      </c>
      <c r="F73" s="7"/>
      <c r="G73" s="7" t="str">
        <f>[2]Общая!N62</f>
        <v xml:space="preserve">административно-технический персонал 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МУП "Подольская теплосеть"</v>
      </c>
      <c r="D74" s="6" t="str">
        <f>CONCATENATE([2]Общая!G63," ",[2]Общая!H63," ",[2]Общая!I63," 
", [2]Общая!K63," ",[2]Общая!L63)</f>
        <v>Власов Геннадий Владимирович 
Начальник участка 3 месяца</v>
      </c>
      <c r="E74" s="7" t="str">
        <f>[2]Общая!M63</f>
        <v>первичная</v>
      </c>
      <c r="F74" s="7"/>
      <c r="G74" s="7" t="str">
        <f>[2]Общая!N63</f>
        <v xml:space="preserve">административно-технический персонал 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МУП "Подольская теплосеть"</v>
      </c>
      <c r="D75" s="6" t="str">
        <f>CONCATENATE([2]Общая!G64," ",[2]Общая!H64," ",[2]Общая!I64," 
", [2]Общая!K64," ",[2]Общая!L64)</f>
        <v>Гостева Людмила Николаевна 
Заместитель начальника участка 21 год</v>
      </c>
      <c r="E75" s="7" t="str">
        <f>[2]Общая!M64</f>
        <v>первичная</v>
      </c>
      <c r="F75" s="7"/>
      <c r="G75" s="7" t="str">
        <f>[2]Общая!N64</f>
        <v xml:space="preserve">административно-технический персонал 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МУП "Подольская теплосеть"</v>
      </c>
      <c r="D76" s="6" t="str">
        <f>CONCATENATE([2]Общая!G65," ",[2]Общая!H65," ",[2]Общая!I65," 
", [2]Общая!K65," ",[2]Общая!L65)</f>
        <v>Глазов Олег Леонидович 
 Начальник участка 2 месяца</v>
      </c>
      <c r="E76" s="7" t="str">
        <f>[2]Общая!M65</f>
        <v>первичная</v>
      </c>
      <c r="F76" s="7"/>
      <c r="G76" s="7" t="str">
        <f>[2]Общая!N65</f>
        <v xml:space="preserve">административно-технический персонал 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МУП "Подольская теплосеть"</v>
      </c>
      <c r="D77" s="6" t="str">
        <f>CONCATENATE([2]Общая!G66," ",[2]Общая!H66," ",[2]Общая!I66," 
", [2]Общая!K66," ",[2]Общая!L66)</f>
        <v>Сухинин Владимир Анатольевич 
Заместитель начальника участка 1год</v>
      </c>
      <c r="E77" s="7" t="str">
        <f>[2]Общая!M66</f>
        <v>первичная</v>
      </c>
      <c r="F77" s="7"/>
      <c r="G77" s="7" t="str">
        <f>[2]Общая!N66</f>
        <v xml:space="preserve">административно-технический персонал 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МУП "Подольская теплосеть"</v>
      </c>
      <c r="D78" s="6" t="str">
        <f>CONCATENATE([2]Общая!G67," ",[2]Общая!H67," ",[2]Общая!I67," 
", [2]Общая!K67," ",[2]Общая!L67)</f>
        <v>Власов Сергей Михайлович 
Начальник участка 4 месяца</v>
      </c>
      <c r="E78" s="7" t="str">
        <f>[2]Общая!M67</f>
        <v>первичная</v>
      </c>
      <c r="F78" s="7"/>
      <c r="G78" s="7" t="str">
        <f>[2]Общая!N67</f>
        <v xml:space="preserve">административно-технический персонал 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МУП "Подольская теплосеть"</v>
      </c>
      <c r="D79" s="6" t="str">
        <f>CONCATENATE([2]Общая!G68," ",[2]Общая!H68," ",[2]Общая!I68," 
", [2]Общая!K68," ",[2]Общая!L68)</f>
        <v>Соловьева Наталья Николаевна 
Заместитель начальника участка 4 месяца</v>
      </c>
      <c r="E79" s="7" t="str">
        <f>[2]Общая!M68</f>
        <v>первичная</v>
      </c>
      <c r="F79" s="7"/>
      <c r="G79" s="7" t="str">
        <f>[2]Общая!N68</f>
        <v xml:space="preserve">административно-технический персонал </v>
      </c>
      <c r="H79" s="15" t="str">
        <f>[2]Общая!S68</f>
        <v>ПТЭТЭ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МУП "Подольская теплосеть"</v>
      </c>
      <c r="D80" s="6" t="str">
        <f>CONCATENATE([2]Общая!G69," ",[2]Общая!H69," ",[2]Общая!I69," 
", [2]Общая!K69," ",[2]Общая!L69)</f>
        <v>Крюков Владимир Николаевич 
 Начальник участка 2 года</v>
      </c>
      <c r="E80" s="7" t="str">
        <f>[2]Общая!M69</f>
        <v>первичная</v>
      </c>
      <c r="F80" s="7"/>
      <c r="G80" s="7" t="str">
        <f>[2]Общая!N69</f>
        <v xml:space="preserve">административно-технический персонал 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МУП "Подольская теплосеть"</v>
      </c>
      <c r="D81" s="6" t="str">
        <f>CONCATENATE([2]Общая!G70," ",[2]Общая!H70," ",[2]Общая!I70," 
", [2]Общая!K70," ",[2]Общая!L70)</f>
        <v>Пышкин Андрей Владимирович 
Заместитель начальника участка 2 месяца</v>
      </c>
      <c r="E81" s="7" t="str">
        <f>[2]Общая!M70</f>
        <v>первичная</v>
      </c>
      <c r="F81" s="7"/>
      <c r="G81" s="7" t="str">
        <f>[2]Общая!N70</f>
        <v xml:space="preserve">административно-технический персонал </v>
      </c>
      <c r="H81" s="15" t="str">
        <f>[2]Общая!S70</f>
        <v>ПТЭТЭ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МУП "Подольская теплосеть"</v>
      </c>
      <c r="D82" s="6" t="str">
        <f>CONCATENATE([2]Общая!G71," ",[2]Общая!H71," ",[2]Общая!I71," 
", [2]Общая!K71," ",[2]Общая!L71)</f>
        <v>Сошников Денис Анатольевич 
 Начальник участка 13 лет</v>
      </c>
      <c r="E82" s="7" t="str">
        <f>[2]Общая!M71</f>
        <v>первичная</v>
      </c>
      <c r="F82" s="7"/>
      <c r="G82" s="7" t="str">
        <f>[2]Общая!N71</f>
        <v xml:space="preserve">административно-технический персонал 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МУП "Подольская теплосеть"</v>
      </c>
      <c r="D83" s="6" t="str">
        <f>CONCATENATE([2]Общая!G72," ",[2]Общая!H72," ",[2]Общая!I72," 
", [2]Общая!K72," ",[2]Общая!L72)</f>
        <v>Лиман Виктор Николаевич 
Начальник участка 8 лет</v>
      </c>
      <c r="E83" s="7" t="str">
        <f>[2]Общая!M72</f>
        <v>первичная</v>
      </c>
      <c r="F83" s="7"/>
      <c r="G83" s="7" t="str">
        <f>[2]Общая!N72</f>
        <v xml:space="preserve">административно-технический персонал 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МУП "Подольская теплосеть"</v>
      </c>
      <c r="D84" s="6" t="str">
        <f>CONCATENATE([2]Общая!G73," ",[2]Общая!H73," ",[2]Общая!I73," 
", [2]Общая!K73," ",[2]Общая!L73)</f>
        <v>Диль Егор Викторович 
Старший мастер 8 лет</v>
      </c>
      <c r="E84" s="7" t="str">
        <f>[2]Общая!M73</f>
        <v>первичная</v>
      </c>
      <c r="F84" s="7"/>
      <c r="G84" s="7" t="str">
        <f>[2]Общая!N73</f>
        <v xml:space="preserve">административно-технический персонал 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«КАПИТАЛ ГРУП»</v>
      </c>
      <c r="D85" s="6" t="str">
        <f>CONCATENATE([2]Общая!G74," ",[2]Общая!H74," ",[2]Общая!I74," 
", [2]Общая!K74," ",[2]Общая!L74)</f>
        <v>Кузнецов Александр  Юрьевич  
 Главный энергетик 7 лет </v>
      </c>
      <c r="E85" s="7" t="str">
        <f>[2]Общая!M74</f>
        <v>внеочередная</v>
      </c>
      <c r="F85" s="7" t="str">
        <f>[2]Общая!R74</f>
        <v>V  гр. до и выше 1000 В</v>
      </c>
      <c r="G85" s="7" t="str">
        <f>[2]Общая!N74</f>
        <v xml:space="preserve">административно-технический персонал 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«КАПИТАЛ ГРУП»</v>
      </c>
      <c r="D86" s="6" t="str">
        <f>CONCATENATE([2]Общая!G75," ",[2]Общая!H75," ",[2]Общая!I75," 
", [2]Общая!K75," ",[2]Общая!L75)</f>
        <v>Кулябин   Иван  Сергеевич  
Ведущий специалист по наружным сетям 1 мес.</v>
      </c>
      <c r="E86" s="7" t="str">
        <f>[2]Общая!M75</f>
        <v>внеочередная</v>
      </c>
      <c r="F86" s="7" t="str">
        <f>[2]Общая!R75</f>
        <v>V  гр. до и выше 1000 В</v>
      </c>
      <c r="G86" s="7" t="str">
        <f>[2]Общая!N75</f>
        <v xml:space="preserve">административно-технический персонал 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ИП Коломейцева Кристина Михайловна</v>
      </c>
      <c r="D87" s="6" t="str">
        <f>CONCATENATE([2]Общая!G76," ",[2]Общая!H76," ",[2]Общая!I76," 
", [2]Общая!K76," ",[2]Общая!L76)</f>
        <v>Коломейцев Дмитрий  Евгеньевич 
Инженер 4 года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ИП Коломейцева Кристина Михайловна</v>
      </c>
      <c r="D88" s="6" t="str">
        <f>CONCATENATE([2]Общая!G77," ",[2]Общая!H77," ",[2]Общая!I77," 
", [2]Общая!K77," ",[2]Общая!L77)</f>
        <v>Дранкеевич Михаил  Станиславович 
Инженер 4 год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ИП Коломейцева Кристина Михайловна</v>
      </c>
      <c r="D89" s="6" t="str">
        <f>CONCATENATE([2]Общая!G78," ",[2]Общая!H78," ",[2]Общая!I78," 
", [2]Общая!K78," ",[2]Общая!L78)</f>
        <v>Кузьмин Артем Олегович 
Инженер КИПиА 2 год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"Красногорская теплосеть"</v>
      </c>
      <c r="D90" s="6" t="str">
        <f>CONCATENATE([2]Общая!G79," ",[2]Общая!H79," ",[2]Общая!I79," 
", [2]Общая!K79," ",[2]Общая!L79)</f>
        <v>Жебриков Дмитрий Витальевич 
Первый зам.ген. директора- главный инженер 2,5 года</v>
      </c>
      <c r="E90" s="7" t="str">
        <f>[2]Общая!M79</f>
        <v>очередная</v>
      </c>
      <c r="F90" s="7"/>
      <c r="G90" s="7" t="str">
        <f>[2]Общая!N79</f>
        <v>административно-технический персонал</v>
      </c>
      <c r="H90" s="15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АО "Красногорская теплосеть"</v>
      </c>
      <c r="D91" s="6" t="str">
        <f>CONCATENATE([2]Общая!G80," ",[2]Общая!H80," ",[2]Общая!I80," 
", [2]Общая!K80," ",[2]Общая!L80)</f>
        <v>Синельников Игорь Викторович 
Заместитель главного инженера по ремонту 4 года</v>
      </c>
      <c r="E91" s="7" t="str">
        <f>[2]Общая!M80</f>
        <v>очередная</v>
      </c>
      <c r="F91" s="7"/>
      <c r="G91" s="7" t="str">
        <f>[2]Общая!N80</f>
        <v>административно-технический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АО "Красногорская теплосеть"</v>
      </c>
      <c r="D92" s="6" t="str">
        <f>CONCATENATE([2]Общая!G81," ",[2]Общая!H81," ",[2]Общая!I81," 
", [2]Общая!K81," ",[2]Общая!L81)</f>
        <v>Марков Геннадий Викторович 
Начальник службы 24 года</v>
      </c>
      <c r="E92" s="7" t="str">
        <f>[2]Общая!M81</f>
        <v>очередная</v>
      </c>
      <c r="F92" s="7"/>
      <c r="G92" s="7" t="str">
        <f>[2]Общая!N81</f>
        <v>административно-технический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АО "Красногорская теплосеть"</v>
      </c>
      <c r="D93" s="6" t="str">
        <f>CONCATENATE([2]Общая!G82," ",[2]Общая!H82," ",[2]Общая!I82," 
", [2]Общая!K82," ",[2]Общая!L82)</f>
        <v>Федюнин Николай Петрович 
Начальник энергосетевого района 26 лет</v>
      </c>
      <c r="E93" s="7" t="str">
        <f>[2]Общая!M82</f>
        <v>очередная</v>
      </c>
      <c r="F93" s="7"/>
      <c r="G93" s="7" t="str">
        <f>[2]Общая!N82</f>
        <v>административно-технический персонал</v>
      </c>
      <c r="H93" s="15" t="str">
        <f>[2]Общая!S82</f>
        <v>ПТЭТЭ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АО "Красногорская теплосеть"</v>
      </c>
      <c r="D94" s="6" t="str">
        <f>CONCATENATE([2]Общая!G83," ",[2]Общая!H83," ",[2]Общая!I83," 
", [2]Общая!K83," ",[2]Общая!L83)</f>
        <v>Жданов  Александр Владимирович 
Начальник энергосетевого района 2 года</v>
      </c>
      <c r="E94" s="7" t="str">
        <f>[2]Общая!M83</f>
        <v>очередная</v>
      </c>
      <c r="F94" s="7"/>
      <c r="G94" s="7" t="str">
        <f>[2]Общая!N83</f>
        <v>административно-технический персонал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"Красногорская теплосеть"</v>
      </c>
      <c r="D95" s="6" t="str">
        <f>CONCATENATE([2]Общая!G84," ",[2]Общая!H84," ",[2]Общая!I84," 
", [2]Общая!K84," ",[2]Общая!L84)</f>
        <v>Смирнов Геннадий Михайлович 
Начальник энергосетевого района 1,5</v>
      </c>
      <c r="E95" s="7" t="str">
        <f>[2]Общая!M84</f>
        <v>очередная</v>
      </c>
      <c r="F95" s="7"/>
      <c r="G95" s="7" t="str">
        <f>[2]Общая!N84</f>
        <v>административно-технический персонал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"Красногорская теплосеть"</v>
      </c>
      <c r="D96" s="6" t="str">
        <f>CONCATENATE([2]Общая!G85," ",[2]Общая!H85," ",[2]Общая!I85," 
", [2]Общая!K85," ",[2]Общая!L85)</f>
        <v>Соколов Олег Александрович 
Начальник энергосетевого района 1 мес.</v>
      </c>
      <c r="E96" s="7" t="str">
        <f>[2]Общая!M85</f>
        <v>первичная</v>
      </c>
      <c r="F96" s="7"/>
      <c r="G96" s="7" t="str">
        <f>[2]Общая!N85</f>
        <v>административно-технический персонал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"Гефест-Инжиниринг"</v>
      </c>
      <c r="D97" s="6" t="str">
        <f>CONCATENATE([2]Общая!G86," ",[2]Общая!H86," ",[2]Общая!I86," 
", [2]Общая!K86," ",[2]Общая!L86)</f>
        <v xml:space="preserve">Галачков Денис Валерьевич 
Инженер </v>
      </c>
      <c r="E97" s="7" t="str">
        <f>[2]Общая!M86</f>
        <v>первичная</v>
      </c>
      <c r="F97" s="7" t="str">
        <f>[2]Общая!R86</f>
        <v xml:space="preserve"> II группа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«Управляющая компания «Медный 3.14»</v>
      </c>
      <c r="D98" s="6" t="str">
        <f>CONCATENATE([2]Общая!G87," ",[2]Общая!H87," ",[2]Общая!I87," 
", [2]Общая!K87," ",[2]Общая!L87)</f>
        <v>Лукьянов Юрий Борисович 
Главный инженер 6  мес.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ФГБУ                                      "НИИ ЦПК имени Ю.А. Гагарина"</v>
      </c>
      <c r="D99" s="6" t="str">
        <f>CONCATENATE([2]Общая!G88," ",[2]Общая!H88," ",[2]Общая!I88," 
", [2]Общая!K88," ",[2]Общая!L88)</f>
        <v>Николаев Вячеслав Борисович 
Начальник отдела  (главный энергетик) 14 лет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  с правом проведения испытаний оборудования повышенным напряжением</v>
      </c>
      <c r="H99" s="15" t="str">
        <f>[2]Общая!S88</f>
        <v>ПТЭЭСиС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ФГБУ                                      "НИИ ЦПК имени Ю.А. Гагарина"</v>
      </c>
      <c r="D100" s="6" t="str">
        <f>CONCATENATE([2]Общая!G89," ",[2]Общая!H89," ",[2]Общая!I89," 
", [2]Общая!K89," ",[2]Общая!L89)</f>
        <v>Мелкумов Вадим Сергеевич 
Начальник сектора 2 года</v>
      </c>
      <c r="E100" s="7" t="str">
        <f>[2]Общая!M89</f>
        <v>очередная</v>
      </c>
      <c r="F100" s="7" t="str">
        <f>[2]Общая!R89</f>
        <v xml:space="preserve">V до и выше 1000 В </v>
      </c>
      <c r="G100" s="7" t="str">
        <f>[2]Общая!N89</f>
        <v>административно-технический персонал  с правом проведения испытаний оборудования повышенным напряжением</v>
      </c>
      <c r="H100" s="15" t="str">
        <f>[2]Общая!S89</f>
        <v>ПТЭЭСиС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ФГБУ                                      "НИИ ЦПК имени Ю.А. Гагарина"</v>
      </c>
      <c r="D101" s="6" t="str">
        <f>CONCATENATE([2]Общая!G90," ",[2]Общая!H90," ",[2]Общая!I90," 
", [2]Общая!K90," ",[2]Общая!L90)</f>
        <v>Крылов Евгений Александрович 
Электромонтер по испытаниям и измерениям 2 года</v>
      </c>
      <c r="E101" s="7" t="str">
        <f>[2]Общая!M90</f>
        <v>очередная</v>
      </c>
      <c r="F101" s="7" t="str">
        <f>[2]Общая!R90</f>
        <v xml:space="preserve">V до и выше 1000 В </v>
      </c>
      <c r="G101" s="7" t="str">
        <f>[2]Общая!N90</f>
        <v>ремонтный персонал  с правом проведения испытаний оборудования повышенным напряжением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ФГБУ                                      "НИИ ЦПК имени Ю.А. Гагарина"</v>
      </c>
      <c r="D102" s="6" t="str">
        <f>CONCATENATE([2]Общая!G91," ",[2]Общая!H91," ",[2]Общая!I91," 
", [2]Общая!K91," ",[2]Общая!L91)</f>
        <v>Юфкин Александр Гаврилович 
Начальник лаборатории 1 год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  с правом проведения испытаний оборудования повышенным напряжением</v>
      </c>
      <c r="H102" s="15" t="str">
        <f>[2]Общая!S91</f>
        <v>ПТЭЭСиС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ФГБУ                                      "НИИ ЦПК имени Ю.А. Гагарина"</v>
      </c>
      <c r="D103" s="6" t="str">
        <f>CONCATENATE([2]Общая!G92," ",[2]Общая!H92," ",[2]Общая!I92," 
", [2]Общая!K92," ",[2]Общая!L92)</f>
        <v>Гаврик Иван Николаевич 
Главный специалист 14 лет</v>
      </c>
      <c r="E103" s="7" t="str">
        <f>[2]Общая!M92</f>
        <v>очередная</v>
      </c>
      <c r="F103" s="7" t="str">
        <f>[2]Общая!R92</f>
        <v xml:space="preserve">V до и выше 1000 В </v>
      </c>
      <c r="G103" s="7" t="str">
        <f>[2]Общая!N92</f>
        <v>административно-технический персонал  с правом проведения испытаний оборудования повышенным напряжением</v>
      </c>
      <c r="H103" s="15" t="str">
        <f>[2]Общая!S92</f>
        <v>ПТЭЭСиС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"Термафлекс Изоляция +"</v>
      </c>
      <c r="D104" s="6" t="str">
        <f>CONCATENATE([2]Общая!G93," ",[2]Общая!H93," ",[2]Общая!I93," 
", [2]Общая!K93," ",[2]Общая!L93)</f>
        <v>Полищук  Алексей Ильич 
Начальник производства 2</v>
      </c>
      <c r="E104" s="7" t="str">
        <f>[2]Общая!M93</f>
        <v>внеочередная</v>
      </c>
      <c r="F104" s="7" t="str">
        <f>[2]Общая!R93</f>
        <v>IV до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"Термафлекс Изоляция +"</v>
      </c>
      <c r="D105" s="6" t="str">
        <f>CONCATENATE([2]Общая!G94," ",[2]Общая!H94," ",[2]Общая!I94," 
", [2]Общая!K94," ",[2]Общая!L94)</f>
        <v>Криволапов Олег Александрович 
Главный инженер 1</v>
      </c>
      <c r="E105" s="7" t="str">
        <f>[2]Общая!M94</f>
        <v>внеочередная</v>
      </c>
      <c r="F105" s="7" t="str">
        <f>[2]Общая!R94</f>
        <v>III до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"Термафлекс Изоляция +"</v>
      </c>
      <c r="D106" s="6" t="str">
        <f>CONCATENATE([2]Общая!G95," ",[2]Общая!H95," ",[2]Общая!I95," 
", [2]Общая!K95," ",[2]Общая!L95)</f>
        <v>Шамаев Владимир Ильич 
Инженер по автоматизации производственных процессов 2</v>
      </c>
      <c r="E106" s="7" t="str">
        <f>[2]Общая!M95</f>
        <v>внеочередная</v>
      </c>
      <c r="F106" s="7" t="str">
        <f>[2]Общая!R95</f>
        <v>III до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"СНГ"</v>
      </c>
      <c r="D107" s="6" t="str">
        <f>CONCATENATE([2]Общая!G96," ",[2]Общая!H96," ",[2]Общая!I96," 
", [2]Общая!K96," ",[2]Общая!L96)</f>
        <v>Михайлов Лев Борисович 
Заместитель генерального директора по энергетике 23 года</v>
      </c>
      <c r="E107" s="7" t="str">
        <f>[2]Общая!M96</f>
        <v>очередная</v>
      </c>
      <c r="F107" s="7" t="str">
        <f>[2]Общая!R96</f>
        <v>IV 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"СНГ"</v>
      </c>
      <c r="D108" s="6" t="str">
        <f>CONCATENATE([2]Общая!G97," ",[2]Общая!H97," ",[2]Общая!I97," 
", [2]Общая!K97," ",[2]Общая!L97)</f>
        <v>Голубев Виталий Валерьевич 
Директор административно-хозяйственного департамента 6 лет</v>
      </c>
      <c r="E108" s="7" t="str">
        <f>[2]Общая!M97</f>
        <v>очередная</v>
      </c>
      <c r="F108" s="7" t="str">
        <f>[2]Общая!R97</f>
        <v>IV 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"СНГ"</v>
      </c>
      <c r="D109" s="6" t="str">
        <f>CONCATENATE([2]Общая!G98," ",[2]Общая!H98," ",[2]Общая!I98," 
", [2]Общая!K98," ",[2]Общая!L98)</f>
        <v>Кобец Николай Александрович 
Директор департамента корпоративных информационных технологий   4.5 года</v>
      </c>
      <c r="E109" s="7" t="str">
        <f>[2]Общая!M98</f>
        <v>очередная</v>
      </c>
      <c r="F109" s="7" t="str">
        <f>[2]Общая!R98</f>
        <v>III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"СНГ"</v>
      </c>
      <c r="D110" s="6" t="str">
        <f>CONCATENATE([2]Общая!G99," ",[2]Общая!H99," ",[2]Общая!I99," 
", [2]Общая!K99," ",[2]Общая!L99)</f>
        <v>Цвек  Олег Анатольевич 
Производитель работ 20 лет</v>
      </c>
      <c r="E110" s="7" t="str">
        <f>[2]Общая!M99</f>
        <v>очередная</v>
      </c>
      <c r="F110" s="7" t="str">
        <f>[2]Общая!R99</f>
        <v>IV 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ГК "Волга"</v>
      </c>
      <c r="D111" s="6" t="str">
        <f>CONCATENATE([2]Общая!G100," ",[2]Общая!H100," ",[2]Общая!I100," 
", [2]Общая!K100," ",[2]Общая!L100)</f>
        <v>Матвеев Виталий Михайлович 
Электрик 2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"УК Капитал"</v>
      </c>
      <c r="D112" s="6" t="str">
        <f>CONCATENATE([2]Общая!G101," ",[2]Общая!H101," ",[2]Общая!I101," 
", [2]Общая!K101," ",[2]Общая!L101)</f>
        <v>Жендаров  Андрей  Сергеевич 
Специалист по охране труда 1мес</v>
      </c>
      <c r="E112" s="7" t="str">
        <f>[2]Общая!M101</f>
        <v>очередная</v>
      </c>
      <c r="F112" s="7" t="str">
        <f>[2]Общая!R101</f>
        <v>IV до и выше 1000В</v>
      </c>
      <c r="G112" s="7" t="str">
        <f>[2]Общая!N101</f>
        <v xml:space="preserve">инспектирующий персонал 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"УК Капитал"</v>
      </c>
      <c r="D113" s="6" t="str">
        <f>CONCATENATE([2]Общая!G102," ",[2]Общая!H102," ",[2]Общая!I102," 
", [2]Общая!K102," ",[2]Общая!L102)</f>
        <v>Блашкин Николай Сергеевич 
Главный энергетик 1мес</v>
      </c>
      <c r="E113" s="7" t="str">
        <f>[2]Общая!M102</f>
        <v>очередная</v>
      </c>
      <c r="F113" s="7" t="str">
        <f>[2]Общая!R102</f>
        <v>V до и выше 1000В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ООО "УК Капитал"</v>
      </c>
      <c r="D114" s="6" t="str">
        <f>CONCATENATE([2]Общая!G103," ",[2]Общая!H103," ",[2]Общая!I103," 
", [2]Общая!K103," ",[2]Общая!L103)</f>
        <v>Явкин Николай Дмитриевич 
Заместитель главного инженера 1мес</v>
      </c>
      <c r="E114" s="7" t="str">
        <f>[2]Общая!M103</f>
        <v>очередная</v>
      </c>
      <c r="F114" s="7" t="str">
        <f>[2]Общая!R103</f>
        <v>V до и выше 1000В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МУ "ДС "Лама"</v>
      </c>
      <c r="D115" s="6" t="str">
        <f>CONCATENATE([2]Общая!G104," ",[2]Общая!H104," ",[2]Общая!I104," 
", [2]Общая!K104," ",[2]Общая!L104)</f>
        <v>Ершов Юрий Анатольевич 
Электромонтер по ремонту и обслуживанию эл.оборудования 10 лет</v>
      </c>
      <c r="E115" s="7" t="str">
        <f>[2]Общая!M104</f>
        <v>внеочередная</v>
      </c>
      <c r="F115" s="7" t="str">
        <f>[2]Общая!R104</f>
        <v>IV до 1000 В</v>
      </c>
      <c r="G115" s="7" t="str">
        <f>[2]Общая!N104</f>
        <v>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МУ "ДС "Лама"</v>
      </c>
      <c r="D116" s="6" t="str">
        <f>CONCATENATE([2]Общая!G105," ",[2]Общая!H105," ",[2]Общая!I105," 
", [2]Общая!K105," ",[2]Общая!L105)</f>
        <v>Борисов Петр Иванович 
Слесарь -ремонтник 1 год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МУ "ДС "Лама"</v>
      </c>
      <c r="D117" s="6" t="str">
        <f>CONCATENATE([2]Общая!G106," ",[2]Общая!H106," ",[2]Общая!I106," 
", [2]Общая!K106," ",[2]Общая!L106)</f>
        <v>Ухин Алексей Вячеславович 
Электромонтер по ремонту и обслуживанию эл.оборудования 5 лет</v>
      </c>
      <c r="E117" s="7" t="str">
        <f>[2]Общая!M106</f>
        <v>внеочередная</v>
      </c>
      <c r="F117" s="7" t="str">
        <f>[2]Общая!R106</f>
        <v>III до 1000 В</v>
      </c>
      <c r="G117" s="7" t="str">
        <f>[2]Общая!N106</f>
        <v>ремонтный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МУ "ДС "Лама"</v>
      </c>
      <c r="D118" s="6" t="str">
        <f>CONCATENATE([2]Общая!G107," ",[2]Общая!H107," ",[2]Общая!I107," 
", [2]Общая!K107," ",[2]Общая!L107)</f>
        <v>Пискунов  Александр Александрович 
Электромонтер по ремонту и обслуживанию эл.оборудования 16 лет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МУ "ДС "Лама"</v>
      </c>
      <c r="D119" s="6" t="str">
        <f>CONCATENATE([2]Общая!G108," ",[2]Общая!H108," ",[2]Общая!I108," 
", [2]Общая!K108," ",[2]Общая!L108)</f>
        <v>Петрище Михаил Михайлович 
Слесарь-ремонтник 4 года</v>
      </c>
      <c r="E119" s="7" t="str">
        <f>[2]Общая!M108</f>
        <v>первичная</v>
      </c>
      <c r="F119" s="7" t="str">
        <f>[2]Общая!R108</f>
        <v>II до 1000В</v>
      </c>
      <c r="G119" s="7" t="str">
        <f>[2]Общая!N108</f>
        <v>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ИП "Гуменчук Н.А."</v>
      </c>
      <c r="D120" s="6" t="str">
        <f>CONCATENATE([2]Общая!G109," ",[2]Общая!H109," ",[2]Общая!I109," 
", [2]Общая!K109," ",[2]Общая!L109)</f>
        <v>Сахаров  Михаил Сергеевич 
Слесарь-ремонтник 4 месяц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"Восток Техносервис"</v>
      </c>
      <c r="D121" s="6" t="str">
        <f>CONCATENATE([2]Общая!G110," ",[2]Общая!H110," ",[2]Общая!I110," 
", [2]Общая!K110," ",[2]Общая!L110)</f>
        <v>Огнев  Даниил Александрович 
Начальник участка 11 мес.</v>
      </c>
      <c r="E121" s="7" t="str">
        <f>[2]Общая!M110</f>
        <v>первичная</v>
      </c>
      <c r="F121" s="7" t="str">
        <f>[2]Общая!R110</f>
        <v>II до 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"НВ Техник"</v>
      </c>
      <c r="D122" s="6" t="str">
        <f>CONCATENATE([2]Общая!G111," ",[2]Общая!H111," ",[2]Общая!I111," 
", [2]Общая!K111," ",[2]Общая!L111)</f>
        <v>Чеканов  Сергей Игоревич 
Начальник отдела по охране труда 2 мес</v>
      </c>
      <c r="E122" s="7" t="str">
        <f>[2]Общая!M111</f>
        <v>первичная</v>
      </c>
      <c r="F122" s="7" t="str">
        <f>[2]Общая!R111</f>
        <v>IV до 1000 В</v>
      </c>
      <c r="G122" s="7" t="str">
        <f>[2]Общая!N111</f>
        <v>специалист по охране труда, контролирующий электроустановки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"НВ Техник"</v>
      </c>
      <c r="D123" s="6" t="str">
        <f>CONCATENATE([2]Общая!G112," ",[2]Общая!H112," ",[2]Общая!I112," 
", [2]Общая!K112," ",[2]Общая!L112)</f>
        <v>Морозов Алексей Валентинович 
Комендант 7 лет и 3 мес.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"УК СКОЛКОВО"</v>
      </c>
      <c r="D124" s="6" t="str">
        <f>CONCATENATE([2]Общая!G113," ",[2]Общая!H113," ",[2]Общая!I113," 
", [2]Общая!K113," ",[2]Общая!L113)</f>
        <v xml:space="preserve">Сорокин Александр Викторович 
Специалист-электромонтер 3 года </v>
      </c>
      <c r="E124" s="7" t="str">
        <f>[2]Общая!M113</f>
        <v>внеочередная</v>
      </c>
      <c r="F124" s="7" t="str">
        <f>[2]Общая!R113</f>
        <v>IV До 1000В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ООО«Кунцево Авто Трейдинг»</v>
      </c>
      <c r="D125" s="6" t="str">
        <f>CONCATENATE([2]Общая!G114," ",[2]Общая!H114," ",[2]Общая!I114," 
", [2]Общая!K114," ",[2]Общая!L114)</f>
        <v>Нарович   Сергей Владимирович 
Мастер цеха 10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ООО«Кунцево Авто Трейдинг»</v>
      </c>
      <c r="D126" s="6" t="str">
        <f>CONCATENATE([2]Общая!G115," ",[2]Общая!H115," ",[2]Общая!I115," 
", [2]Общая!K115," ",[2]Общая!L115)</f>
        <v>Борисичев  Сергей  Викторович 
Мастер цеха 10 лет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ООО«Кунцево Авто Трейдинг»</v>
      </c>
      <c r="D127" s="6" t="str">
        <f>CONCATENATE([2]Общая!G116," ",[2]Общая!H116," ",[2]Общая!I116," 
", [2]Общая!K116," ",[2]Общая!L116)</f>
        <v>Сладков Александр  Владимирович 
Инженер по гарантии 10 лет</v>
      </c>
      <c r="E127" s="7" t="str">
        <f>[2]Общая!M116</f>
        <v>очередная</v>
      </c>
      <c r="F127" s="7" t="str">
        <f>[2]Общая!R116</f>
        <v>III  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ООО«Кунцево Авто Трейдинг»</v>
      </c>
      <c r="D128" s="6" t="str">
        <f>CONCATENATE([2]Общая!G117," ",[2]Общая!H117," ",[2]Общая!I117," 
", [2]Общая!K117," ",[2]Общая!L117)</f>
        <v>Кольцов  Алексей  Николаевич 
Мастер цеха 10 лет</v>
      </c>
      <c r="E128" s="7" t="str">
        <f>[2]Общая!M117</f>
        <v>первичная</v>
      </c>
      <c r="F128" s="7" t="str">
        <f>[2]Общая!R117</f>
        <v>II  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Акционерное Общество "Авиа-ФЭД-Сервис" (АО "АФС")</v>
      </c>
      <c r="D129" s="6" t="str">
        <f>CONCATENATE([2]Общая!G118," ",[2]Общая!H118," ",[2]Общая!I118," 
", [2]Общая!K118," ",[2]Общая!L118)</f>
        <v>Шуть  Андрей Иванович 
Начальник отдела разработкти РЭА 2 года 3 месяца</v>
      </c>
      <c r="E129" s="7" t="str">
        <f>[2]Общая!M118</f>
        <v>первичная</v>
      </c>
      <c r="F129" s="7" t="str">
        <f>[2]Общая!R118</f>
        <v>II до1000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Акционерное Общество "Авиа-ФЭД-Сервис" (АО "АФС")</v>
      </c>
      <c r="D130" s="6" t="str">
        <f>CONCATENATE([2]Общая!G119," ",[2]Общая!H119," ",[2]Общая!I119," 
", [2]Общая!K119," ",[2]Общая!L119)</f>
        <v>Береславская  Кристина Викторовна 
Начальник отдела ремонта РЭА 4 месяца</v>
      </c>
      <c r="E130" s="7" t="str">
        <f>[2]Общая!M119</f>
        <v>первичная</v>
      </c>
      <c r="F130" s="7" t="str">
        <f>[2]Общая!R119</f>
        <v>II до1000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"Черноголовский источник"</v>
      </c>
      <c r="D131" s="6" t="str">
        <f>CONCATENATE([2]Общая!G120," ",[2]Общая!H120," ",[2]Общая!I120," 
", [2]Общая!K120," ",[2]Общая!L120)</f>
        <v>Косяков Антон Алесандрович 
Заместитель генерального директора по информационной безопасности и инновациям 2 год</v>
      </c>
      <c r="E131" s="7" t="str">
        <f>[2]Общая!M120</f>
        <v>внеочередная</v>
      </c>
      <c r="F131" s="7" t="str">
        <f>[2]Общая!R120</f>
        <v>IV до и выше 1000В</v>
      </c>
      <c r="G131" s="7" t="str">
        <f>[2]Общая!N120</f>
        <v>аминистративно-технический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"ВАЗ"</v>
      </c>
      <c r="D132" s="6" t="str">
        <f>CONCATENATE([2]Общая!G121," ",[2]Общая!H121," ",[2]Общая!I121," 
", [2]Общая!K121," ",[2]Общая!L121)</f>
        <v>Мурашов  Юрий  Александрович 
Главный энергетик 10 лет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  с правом проведения испытаний оборудования повышенным напряжением</v>
      </c>
      <c r="H132" s="15" t="str">
        <f>[2]Общая!S121</f>
        <v>ПТЭЭСиС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"Фольманн"</v>
      </c>
      <c r="D133" s="6" t="str">
        <f>CONCATENATE([2]Общая!G122," ",[2]Общая!H122," ",[2]Общая!I122," 
", [2]Общая!K122," ",[2]Общая!L122)</f>
        <v>Никифоренков Михаил Валерьевич 
Инженер по эксплуатации 1 год</v>
      </c>
      <c r="E133" s="7" t="str">
        <f>[2]Общая!M122</f>
        <v>первичная</v>
      </c>
      <c r="F133" s="7"/>
      <c r="G133" s="7" t="str">
        <f>[2]Общая!N122</f>
        <v>административно-технический персонал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"ЛГ Электроникс Рус"</v>
      </c>
      <c r="D134" s="6" t="str">
        <f>CONCATENATE([2]Общая!G123," ",[2]Общая!H123," ",[2]Общая!I123," 
", [2]Общая!K123," ",[2]Общая!L123)</f>
        <v>Евстраткин Никита Андреевич 
Ведущий инженер 4 года 2 мес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35" customHeight="1" x14ac:dyDescent="0.25">
      <c r="B135" s="2">
        <v>121</v>
      </c>
      <c r="C135" s="5" t="str">
        <f>[2]Общая!E124</f>
        <v>ООО "ЛГ Электроникс Рус"</v>
      </c>
      <c r="D135" s="6" t="str">
        <f>CONCATENATE([2]Общая!G124," ",[2]Общая!H124," ",[2]Общая!I124," 
", [2]Общая!K124," ",[2]Общая!L124)</f>
        <v>Пыжов Юрий Алексеевич 
Ведущий инженер 12 лет 1 мес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"ЛГ Электроникс Рус"</v>
      </c>
      <c r="D136" s="6" t="str">
        <f>CONCATENATE([2]Общая!G125," ",[2]Общая!H125," ",[2]Общая!I125," 
", [2]Общая!K125," ",[2]Общая!L125)</f>
        <v>Самсонов Александр Леонидович 
Старший инженер 3 года 6 мес</v>
      </c>
      <c r="E136" s="7" t="str">
        <f>[2]Общая!M125</f>
        <v>внеочередная</v>
      </c>
      <c r="F136" s="7" t="str">
        <f>[2]Общая!R125</f>
        <v xml:space="preserve">III до 1000 В
</v>
      </c>
      <c r="G136" s="7" t="str">
        <f>[2]Общая!N125</f>
        <v>административно-технический 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"Скай Менеджмент"</v>
      </c>
      <c r="D137" s="6" t="str">
        <f>CONCATENATE([2]Общая!G126," ",[2]Общая!H126," ",[2]Общая!I126," 
", [2]Общая!K126," ",[2]Общая!L126)</f>
        <v>Сологубов Алексей Владимирович 
Инженер-энергетик 3 мес.</v>
      </c>
      <c r="E137" s="7" t="str">
        <f>[2]Общая!M126</f>
        <v>внеочередная</v>
      </c>
      <c r="F137" s="7" t="str">
        <f>[2]Общая!R126</f>
        <v>IV гр. до  1000В</v>
      </c>
      <c r="G137" s="7" t="str">
        <f>[2]Общая!N126</f>
        <v>административно-технический 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"ТАРКЕТТ СОММЕР"</v>
      </c>
      <c r="D138" s="6" t="str">
        <f>CONCATENATE([2]Общая!G127," ",[2]Общая!H127," ",[2]Общая!I127," 
", [2]Общая!K127," ",[2]Общая!L127)</f>
        <v>Голдзицкий Олег Игоревич 
Инженер-энергетик 1 год</v>
      </c>
      <c r="E138" s="7" t="str">
        <f>[2]Общая!M127</f>
        <v>первичная</v>
      </c>
      <c r="F138" s="7" t="str">
        <f>[2]Общая!R127</f>
        <v>II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"Химическая Компания ЛИК"</v>
      </c>
      <c r="D139" s="6" t="str">
        <f>CONCATENATE([2]Общая!G128," ",[2]Общая!H128," ",[2]Общая!I128," 
", [2]Общая!K128," ",[2]Общая!L128)</f>
        <v>Максимов Евгений Михайлович 
Энергетик цеха 7 месяцев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"Водоканал"</v>
      </c>
      <c r="D140" s="6" t="str">
        <f>CONCATENATE([2]Общая!G129," ",[2]Общая!H129," ",[2]Общая!I129," 
", [2]Общая!K129," ",[2]Общая!L129)</f>
        <v>Басов  Дмитрий Александрович 
Старший мастер  22 года</v>
      </c>
      <c r="E140" s="7" t="str">
        <f>[2]Общая!M129</f>
        <v>внеочередная</v>
      </c>
      <c r="F140" s="7" t="str">
        <f>[2]Общая!R129</f>
        <v>на IV гр.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АО "Водоканал"</v>
      </c>
      <c r="D141" s="6" t="str">
        <f>CONCATENATE([2]Общая!G130," ",[2]Общая!H130," ",[2]Общая!I130," 
", [2]Общая!K130," ",[2]Общая!L130)</f>
        <v>Басов  Павел Александрович 
Мастер КИПиА 11 лет</v>
      </c>
      <c r="E141" s="7" t="str">
        <f>[2]Общая!M130</f>
        <v>первичная</v>
      </c>
      <c r="F141" s="7" t="str">
        <f>[2]Общая!R130</f>
        <v>на IV гр.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ГАПОУ МО "Егорьевский техникум"</v>
      </c>
      <c r="D142" s="6" t="str">
        <f>CONCATENATE([2]Общая!G131," ",[2]Общая!H131," ",[2]Общая!I131," 
", [2]Общая!K131," ",[2]Общая!L131)</f>
        <v>Трунин  Павел  Захарович 
Директор филиала 16 лет</v>
      </c>
      <c r="E142" s="7" t="str">
        <f>[2]Общая!M131</f>
        <v>очередная</v>
      </c>
      <c r="F142" s="7" t="str">
        <f>[2]Общая!R131</f>
        <v>IV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"СТК"</v>
      </c>
      <c r="D143" s="6" t="str">
        <f>CONCATENATE([2]Общая!G132," ",[2]Общая!H132," ",[2]Общая!I132," 
", [2]Общая!K132," ",[2]Общая!L132)</f>
        <v>Козлов Владимир Александрович 
Главный энергетик 6 лет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"ГАЗ"</v>
      </c>
      <c r="D144" s="6" t="str">
        <f>CONCATENATE([2]Общая!G133," ",[2]Общая!H133," ",[2]Общая!I133," 
", [2]Общая!K133," ",[2]Общая!L133)</f>
        <v>Егоров Андрей  Анатольевич  
Начальник ССО  17</v>
      </c>
      <c r="E144" s="7" t="str">
        <f>[2]Общая!M133</f>
        <v>внеочередная</v>
      </c>
      <c r="F144" s="7" t="str">
        <f>[2]Общая!R133</f>
        <v xml:space="preserve">III до и выше 1000 В 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"ГАЗ"</v>
      </c>
      <c r="D145" s="6" t="str">
        <f>CONCATENATE([2]Общая!G134," ",[2]Общая!H134," ",[2]Общая!I134," 
", [2]Общая!K134," ",[2]Общая!L134)</f>
        <v>Бутузкин Алексей Сергеевич 
Мастер  10</v>
      </c>
      <c r="E145" s="7" t="str">
        <f>[2]Общая!M134</f>
        <v>внеочередная</v>
      </c>
      <c r="F145" s="7" t="str">
        <f>[2]Общая!R134</f>
        <v xml:space="preserve">IV до 1000 В 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АО "ЖДЦех"</v>
      </c>
      <c r="D146" s="6" t="str">
        <f>CONCATENATE([2]Общая!G135," ",[2]Общая!H135," ",[2]Общая!I135," 
", [2]Общая!K135," ",[2]Общая!L135)</f>
        <v>Солин Вадим Валерьевич 
Заместитель генерального директора 1 год 2 мес</v>
      </c>
      <c r="E146" s="7" t="str">
        <f>[2]Общая!M135</f>
        <v>внеочередная</v>
      </c>
      <c r="F146" s="7" t="str">
        <f>[2]Общая!R135</f>
        <v xml:space="preserve"> 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"ЖДЦех"</v>
      </c>
      <c r="D147" s="6" t="str">
        <f>CONCATENATE([2]Общая!G136," ",[2]Общая!H136," ",[2]Общая!I136," 
", [2]Общая!K136," ",[2]Общая!L136)</f>
        <v>Горин Александр Александрович 
 Начальник депо подвижного состава 2 года 5 мес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"ЖДЦех"</v>
      </c>
      <c r="D148" s="6" t="str">
        <f>CONCATENATE([2]Общая!G137," ",[2]Общая!H137," ",[2]Общая!I137," 
", [2]Общая!K137," ",[2]Общая!L137)</f>
        <v>Грачев Михаил Александровитч 
Инженер по охране труда 1 год 8 мес</v>
      </c>
      <c r="E148" s="7" t="str">
        <f>[2]Общая!M137</f>
        <v>внеочередная</v>
      </c>
      <c r="F148" s="7" t="str">
        <f>[2]Общая!R137</f>
        <v>IV до 1000 В</v>
      </c>
      <c r="G148" s="7" t="str">
        <f>[2]Общая!N137</f>
        <v>специалист по охране труда, контролирующий электроустановки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МУП КХ "Егорьевские инженерные сети"</v>
      </c>
      <c r="D149" s="6" t="str">
        <f>CONCATENATE([2]Общая!G138," ",[2]Общая!H138," ",[2]Общая!I138," 
", [2]Общая!K138," ",[2]Общая!L138)</f>
        <v>Тихонов  Виктор Евгеньевич 
Мастер структурного подразделения «Водоканал» 6 лет</v>
      </c>
      <c r="E149" s="7" t="str">
        <f>[2]Общая!M138</f>
        <v>первичная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МУП КХ "Егорьевские инженерные сети"</v>
      </c>
      <c r="D150" s="6" t="str">
        <f>CONCATENATE([2]Общая!G139," ",[2]Общая!H139," ",[2]Общая!I139," 
", [2]Общая!K139," ",[2]Общая!L139)</f>
        <v>Тихонов  Виктор Евгеньевич 
Мастер структурного подразделения «Водоканал» 6 лет</v>
      </c>
      <c r="E150" s="7" t="str">
        <f>[2]Общая!M139</f>
        <v>первичная</v>
      </c>
      <c r="F150" s="7"/>
      <c r="G150" s="7" t="str">
        <f>[2]Общая!N139</f>
        <v>административно-технический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"Русстройинвест"</v>
      </c>
      <c r="D151" s="6" t="str">
        <f>CONCATENATE([2]Общая!G140," ",[2]Общая!H140," ",[2]Общая!I140," 
", [2]Общая!K140," ",[2]Общая!L140)</f>
        <v>Курапин Евгений Петрович 
Главный энергетик 8 месяцев</v>
      </c>
      <c r="E151" s="7" t="str">
        <f>[2]Общая!M140</f>
        <v>первичная</v>
      </c>
      <c r="F151" s="7" t="str">
        <f>[2]Общая!R140</f>
        <v>II,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МОУ "ШКОЛА-ИНТЕРНАТ №3"</v>
      </c>
      <c r="D152" s="6" t="str">
        <f>CONCATENATE([2]Общая!G141," ",[2]Общая!H141," ",[2]Общая!I141," 
", [2]Общая!K141," ",[2]Общая!L141)</f>
        <v>Судаков Александр Анатольевич 
Учитель технологии 19</v>
      </c>
      <c r="E152" s="7" t="str">
        <f>[2]Общая!M141</f>
        <v>первичная</v>
      </c>
      <c r="F152" s="7" t="str">
        <f>[2]Общая!R141</f>
        <v>II группа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"Инновации и Сервис"</v>
      </c>
      <c r="D153" s="6" t="str">
        <f>CONCATENATE([2]Общая!G142," ",[2]Общая!H142," ",[2]Общая!I142," 
", [2]Общая!K142," ",[2]Общая!L142)</f>
        <v>Лихов  Алим  Мухадинович 
Слесарь-ремонтник 2 месяца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"ДЯДЯ ВАНЯ Трейдинг"</v>
      </c>
      <c r="D154" s="6" t="str">
        <f>CONCATENATE([2]Общая!G143," ",[2]Общая!H143," ",[2]Общая!I143," 
", [2]Общая!K143," ",[2]Общая!L143)</f>
        <v>Гаджиалиев Магомед Яхьяевич 
Инженер
по
эксплуатации 9 лет</v>
      </c>
      <c r="E154" s="7" t="str">
        <f>[2]Общая!M143</f>
        <v>первичная</v>
      </c>
      <c r="F154" s="7" t="str">
        <f>[2]Общая!R143</f>
        <v>II группа до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"ФМ Сервис"</v>
      </c>
      <c r="D155" s="6" t="str">
        <f>CONCATENATE([2]Общая!G144," ",[2]Общая!H144," ",[2]Общая!I144," 
", [2]Общая!K144," ",[2]Общая!L144)</f>
        <v>Зайдуллин Ильмир Ильясович 
Главный инженер 1 мес</v>
      </c>
      <c r="E155" s="7" t="str">
        <f>[2]Общая!M144</f>
        <v>первичная</v>
      </c>
      <c r="F155" s="7"/>
      <c r="G155" s="7" t="str">
        <f>[2]Общая!N144</f>
        <v>управленческий персонал</v>
      </c>
      <c r="H155" s="15" t="str">
        <f>[2]Общая!S144</f>
        <v>ПТЭТЭ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АО "Авиакомпания "Сибирь"</v>
      </c>
      <c r="D156" s="6" t="str">
        <f>CONCATENATE([2]Общая!G145," ",[2]Общая!H145," ",[2]Общая!I145," 
", [2]Общая!K145," ",[2]Общая!L145)</f>
        <v>Грановская Наталья Михайловна 
Старший бортпроводник - инструктор 12 лет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"Авиакомпания "Сибирь"</v>
      </c>
      <c r="D157" s="6" t="str">
        <f>CONCATENATE([2]Общая!G146," ",[2]Общая!H146," ",[2]Общая!I146," 
", [2]Общая!K146," ",[2]Общая!L146)</f>
        <v>Терещенко  Мария  Сергеевна 
Старший бортпроводник - инструктор 13 лет</v>
      </c>
      <c r="E157" s="7" t="str">
        <f>[2]Общая!M146</f>
        <v>внеочередная</v>
      </c>
      <c r="F157" s="7" t="str">
        <f>[2]Общая!R146</f>
        <v>III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"КС Инжиниринг"</v>
      </c>
      <c r="D158" s="6" t="str">
        <f>CONCATENATE([2]Общая!G147," ",[2]Общая!H147," ",[2]Общая!I147," 
", [2]Общая!K147," ",[2]Общая!L147)</f>
        <v>Смирнов  Андрей  Анатольевич 
Генеральный директор  10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"КС Инжиниринг"</v>
      </c>
      <c r="D159" s="6" t="str">
        <f>CONCATENATE([2]Общая!G148," ",[2]Общая!H148," ",[2]Общая!I148," 
", [2]Общая!K148," ",[2]Общая!L148)</f>
        <v>Дасов  Борис Вячеславович 
Главный инженер 15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ПТЭЭСиС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"ВИНДЕКО"</v>
      </c>
      <c r="D160" s="6" t="str">
        <f>CONCATENATE([2]Общая!G149," ",[2]Общая!H149," ",[2]Общая!I149," 
", [2]Общая!K149," ",[2]Общая!L149)</f>
        <v>Кочетов Сергей Викторович 
Заместитель руководителя 7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"Международная алюминиевая компания"</v>
      </c>
      <c r="D161" s="6" t="str">
        <f>CONCATENATE([2]Общая!G150," ",[2]Общая!H150," ",[2]Общая!I150," 
", [2]Общая!K150," ",[2]Общая!L150)</f>
        <v>Соколенко Дмитрий Евгеньевич 
Руководитель технической службы 1 мес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административно-технических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"ЭЛЕВЕЛ"</v>
      </c>
      <c r="D162" s="6" t="str">
        <f>CONCATENATE([2]Общая!G151," ",[2]Общая!H151," ",[2]Общая!I151," 
", [2]Общая!K151," ",[2]Общая!L151)</f>
        <v>Шушпанова Екатерина Владимировна 
Инженер по охране труда и технике безопасности 2 мес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"ЭЛЕВЕЛ"</v>
      </c>
      <c r="D163" s="6" t="str">
        <f>CONCATENATE([2]Общая!G152," ",[2]Общая!H152," ",[2]Общая!I152," 
", [2]Общая!K152," ",[2]Общая!L152)</f>
        <v>Троицкий Максим Юрьевич 
Руководитель ОМТС 3 года</v>
      </c>
      <c r="E163" s="7" t="str">
        <f>[2]Общая!M152</f>
        <v>внеочередная</v>
      </c>
      <c r="F163" s="7" t="str">
        <f>[2]Общая!R152</f>
        <v>III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"ЭЛЕВЕЛ"</v>
      </c>
      <c r="D164" s="6" t="str">
        <f>CONCATENATE([2]Общая!G153," ",[2]Общая!H153," ",[2]Общая!I153," 
", [2]Общая!K153," ",[2]Общая!L153)</f>
        <v>Бычков Евгений Юрьевич 
Мастер-бригадир электромонтажного участка 1 год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8" t="str">
        <f>[2]Общая!E154</f>
        <v>ООО "ЭЛЕВЕЛ"</v>
      </c>
      <c r="D165" s="6" t="str">
        <f>CONCATENATE([2]Общая!G154," ",[2]Общая!H154," ",[2]Общая!I154," 
", [2]Общая!K154," ",[2]Общая!L154)</f>
        <v>Порхунов Владимир Владимирович 
Инженер технического контроля 1 год</v>
      </c>
      <c r="E165" s="7" t="str">
        <f>[2]Общая!M154</f>
        <v>внеочередная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8" t="str">
        <f>[2]Общая!E155</f>
        <v>ООО "ЭЛЕВЕЛ"</v>
      </c>
      <c r="D166" s="6" t="str">
        <f>CONCATENATE([2]Общая!G155," ",[2]Общая!H155," ",[2]Общая!I155," 
", [2]Общая!K155," ",[2]Общая!L155)</f>
        <v>Овсянников Денис Валерьевич 
Инженер-электрик 4 месяца</v>
      </c>
      <c r="E166" s="7" t="str">
        <f>[2]Общая!M155</f>
        <v>внеочередная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8" t="str">
        <f>[2]Общая!E156</f>
        <v>ООО "ЭЛЕВЕЛ"</v>
      </c>
      <c r="D167" s="6" t="str">
        <f>CONCATENATE([2]Общая!G156," ",[2]Общая!H156," ",[2]Общая!I156," 
", [2]Общая!K156," ",[2]Общая!L156)</f>
        <v>Носов Алексей Николаевич 
Начальник цеха 2 месяца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8" t="str">
        <f>[2]Общая!E157</f>
        <v>ООО "Энергомоторгаз ИС"</v>
      </c>
      <c r="D168" s="6" t="str">
        <f>CONCATENATE([2]Общая!G157," ",[2]Общая!H157," ",[2]Общая!I157," 
", [2]Общая!K157," ",[2]Общая!L157)</f>
        <v>Сафиулин Эдуард Наильевич 
Монтажник и наладчик КИПиА 1 год 2 мес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8" t="str">
        <f>[2]Общая!E158</f>
        <v>ООО "Промышленный сервис"</v>
      </c>
      <c r="D169" s="6" t="str">
        <f>CONCATENATE([2]Общая!G158," ",[2]Общая!H158," ",[2]Общая!I158," 
", [2]Общая!K158," ",[2]Общая!L158)</f>
        <v>Зиновьева Вера  Анатольевна 
Инженер по охране труда 16 лет</v>
      </c>
      <c r="E169" s="7" t="str">
        <f>[2]Общая!M158</f>
        <v>первичная</v>
      </c>
      <c r="F169" s="7" t="str">
        <f>[2]Общая!R158</f>
        <v>IV до  1000 В</v>
      </c>
      <c r="G169" s="7" t="str">
        <f>[2]Общая!N158</f>
        <v>Специалист по охране труда, контролирующий электроустановки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8" t="str">
        <f>[2]Общая!E159</f>
        <v>ООО "ПБФ"</v>
      </c>
      <c r="D170" s="6" t="str">
        <f>CONCATENATE([2]Общая!G159," ",[2]Общая!H159," ",[2]Общая!I159," 
", [2]Общая!K159," ",[2]Общая!L159)</f>
        <v xml:space="preserve">Григорьев  Олег  Юрьевич 
Главный электрик 4 года </v>
      </c>
      <c r="E170" s="7" t="str">
        <f>[2]Общая!M159</f>
        <v xml:space="preserve">внеочередная 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8" t="str">
        <f>[2]Общая!E160</f>
        <v>ООО "ПБФ"</v>
      </c>
      <c r="D171" s="6" t="str">
        <f>CONCATENATE([2]Общая!G160," ",[2]Общая!H160," ",[2]Общая!I160," 
", [2]Общая!K160," ",[2]Общая!L160)</f>
        <v xml:space="preserve">Попова  Нина  Яковлевна 
Инженер-электрик 5 лет </v>
      </c>
      <c r="E171" s="7" t="str">
        <f>[2]Общая!M160</f>
        <v xml:space="preserve">внеочередная </v>
      </c>
      <c r="F171" s="7" t="str">
        <f>[2]Общая!R160</f>
        <v>IV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8" t="str">
        <f>[2]Общая!E161</f>
        <v>ООО "ПБФ"</v>
      </c>
      <c r="D172" s="6" t="str">
        <f>CONCATENATE([2]Общая!G161," ",[2]Общая!H161," ",[2]Общая!I161," 
", [2]Общая!K161," ",[2]Общая!L161)</f>
        <v xml:space="preserve">Карпов  Алексей  Сергеевич 
Инженер-электрик 5 лет </v>
      </c>
      <c r="E172" s="7" t="str">
        <f>[2]Общая!M161</f>
        <v xml:space="preserve">внеочередная 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8" t="str">
        <f>[2]Общая!E162</f>
        <v>ООО "СТРОЙМОНТАЖ"</v>
      </c>
      <c r="D173" s="6" t="str">
        <f>CONCATENATE([2]Общая!G162," ",[2]Общая!H162," ",[2]Общая!I162," 
", [2]Общая!K162," ",[2]Общая!L162)</f>
        <v>Агеев Сергей  Юрьевич 
Зам. главного инженера 7 лет</v>
      </c>
      <c r="E173" s="7" t="str">
        <f>[2]Общая!M162</f>
        <v>внеочередная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8" t="str">
        <f>[2]Общая!E163</f>
        <v>ООО "Трубный завод"</v>
      </c>
      <c r="D174" s="6" t="str">
        <f>CONCATENATE([2]Общая!G163," ",[2]Общая!H163," ",[2]Общая!I163," 
", [2]Общая!K163," ",[2]Общая!L163)</f>
        <v>Пантелеев Сергей Александрович 
Главный инженер 10 лет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8" t="str">
        <f>[2]Общая!E164</f>
        <v>ООО "Трубный завод"</v>
      </c>
      <c r="D175" s="6" t="str">
        <f>CONCATENATE([2]Общая!G164," ",[2]Общая!H164," ",[2]Общая!I164," 
", [2]Общая!K164," ",[2]Общая!L164)</f>
        <v>Кизеев  Руслан Тимофеевич 
Главный энергетик 11 лет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8" t="str">
        <f>[2]Общая!E165</f>
        <v>ООО "Трубный завод"</v>
      </c>
      <c r="D176" s="6" t="str">
        <f>CONCATENATE([2]Общая!G165," ",[2]Общая!H165," ",[2]Общая!I165," 
", [2]Общая!K165," ",[2]Общая!L165)</f>
        <v>Онучин  Степан  Владимирович 
Заместитель главного энергетика 8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8" t="str">
        <f>[2]Общая!E166</f>
        <v>ООО "Трубный завод"</v>
      </c>
      <c r="D177" s="6" t="str">
        <f>CONCATENATE([2]Общая!G166," ",[2]Общая!H166," ",[2]Общая!I166," 
", [2]Общая!K166," ",[2]Общая!L166)</f>
        <v>Похозяев  Алексей  Владимирович 
Энергетик цеха 4 года</v>
      </c>
      <c r="E177" s="7" t="str">
        <f>[2]Общая!M166</f>
        <v>очередная</v>
      </c>
      <c r="F177" s="7" t="str">
        <f>[2]Общая!R166</f>
        <v>IV до и выше 1000В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8" t="str">
        <f>[2]Общая!E167</f>
        <v>ООО "Трубный завод"</v>
      </c>
      <c r="D178" s="6" t="str">
        <f>CONCATENATE([2]Общая!G167," ",[2]Общая!H167," ",[2]Общая!I167," 
", [2]Общая!K167," ",[2]Общая!L167)</f>
        <v>Левин  Андрей  Викторович  
Инженер-электроник 4 года</v>
      </c>
      <c r="E178" s="7" t="str">
        <f>[2]Общая!M167</f>
        <v>очередная</v>
      </c>
      <c r="F178" s="7" t="str">
        <f>[2]Общая!R167</f>
        <v>IV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8" t="str">
        <f>[2]Общая!E168</f>
        <v>АО «Щелковский завод ВДМ»</v>
      </c>
      <c r="D179" s="6" t="str">
        <f>CONCATENATE([2]Общая!G168," ",[2]Общая!H168," ",[2]Общая!I168," 
", [2]Общая!K168," ",[2]Общая!L168)</f>
        <v xml:space="preserve">Зайцев Владимир Владимирович 
Главный энергетик 17 лет </v>
      </c>
      <c r="E179" s="7" t="str">
        <f>[2]Общая!M168</f>
        <v>очередная</v>
      </c>
      <c r="F179" s="7" t="str">
        <f>[2]Общая!R168</f>
        <v>IV группа до и выше 1000В</v>
      </c>
      <c r="G179" s="7" t="str">
        <f>[2]Общая!N168</f>
        <v>руководитель структурного подразделения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8" t="str">
        <f>[2]Общая!E169</f>
        <v>АО «Щелковский завод ВДМ»</v>
      </c>
      <c r="D180" s="6" t="str">
        <f>CONCATENATE([2]Общая!G169," ",[2]Общая!H169," ",[2]Общая!I169," 
", [2]Общая!K169," ",[2]Общая!L169)</f>
        <v>Кобзев Сергей Александрович 
Главный механик 1 месяц</v>
      </c>
      <c r="E180" s="7" t="str">
        <f>[2]Общая!M169</f>
        <v>первичная</v>
      </c>
      <c r="F180" s="7" t="str">
        <f>[2]Общая!R169</f>
        <v>II группа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12.5" customHeight="1" x14ac:dyDescent="0.25">
      <c r="B182" s="1"/>
      <c r="C182" s="1"/>
      <c r="D182" s="17" t="s">
        <v>17</v>
      </c>
      <c r="E182" s="16"/>
      <c r="F182" s="16"/>
      <c r="G182" s="16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3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8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2" manualBreakCount="2">
    <brk id="187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2024-06-25T11:15:29Z</cp:lastPrinted>
  <dcterms:created xsi:type="dcterms:W3CDTF">2015-06-05T18:19:34Z</dcterms:created>
  <dcterms:modified xsi:type="dcterms:W3CDTF">2024-06-26T08:20:34Z</dcterms:modified>
</cp:coreProperties>
</file>